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Q:\公共資料夾\(三股)108年度中央對直轄市及縣市政府計畫與預算考核\@第4季\9.更新議員建議事項明細表\"/>
    </mc:Choice>
  </mc:AlternateContent>
  <xr:revisionPtr revIDLastSave="0" documentId="13_ncr:1_{4E7242AE-4BAB-4AE1-9D4C-88DD6D3963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議員8" sheetId="11" r:id="rId1"/>
  </sheets>
  <definedNames>
    <definedName name="_xlnm._FilterDatabase" localSheetId="0" hidden="1">議員8!$D$5:$H$550</definedName>
    <definedName name="_xlnm.Print_Area" localSheetId="0">議員8!$A$1:$H$550</definedName>
    <definedName name="_xlnm.Print_Titles" localSheetId="0">議員8!$1:$5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0" i="11" l="1"/>
  <c r="K529" i="11"/>
  <c r="K528" i="11"/>
  <c r="K527" i="11"/>
  <c r="K526" i="11"/>
  <c r="K525" i="11"/>
  <c r="K524" i="11"/>
  <c r="K523" i="11"/>
  <c r="K522" i="11"/>
  <c r="K521" i="11"/>
  <c r="K520" i="11"/>
  <c r="K519" i="11"/>
  <c r="K518" i="11"/>
  <c r="K517" i="11"/>
  <c r="K516" i="11"/>
  <c r="K515" i="11"/>
  <c r="K514" i="11"/>
  <c r="K513" i="11"/>
  <c r="K512" i="11"/>
  <c r="K511" i="11"/>
  <c r="K510" i="11"/>
  <c r="K509" i="11"/>
  <c r="K508" i="11"/>
  <c r="K507" i="11"/>
  <c r="K506" i="11"/>
  <c r="K505" i="11"/>
  <c r="K504" i="11"/>
  <c r="K503" i="11"/>
  <c r="K502" i="11"/>
  <c r="K501" i="11"/>
  <c r="K500" i="11"/>
  <c r="K499" i="11"/>
  <c r="K498" i="11"/>
  <c r="K497" i="11"/>
  <c r="K496" i="11"/>
  <c r="K495" i="11"/>
  <c r="K494" i="11"/>
  <c r="K493" i="11"/>
  <c r="K492" i="11"/>
  <c r="K491" i="11"/>
  <c r="K490" i="11"/>
  <c r="K489" i="11"/>
  <c r="K488" i="11"/>
  <c r="K487" i="11"/>
  <c r="K486" i="11"/>
  <c r="K485" i="11"/>
  <c r="K484" i="11"/>
  <c r="K483" i="11"/>
  <c r="K482" i="11"/>
  <c r="K481" i="11"/>
  <c r="K480" i="11"/>
  <c r="K479" i="11"/>
  <c r="K478" i="11"/>
  <c r="K477" i="11"/>
  <c r="K476" i="11"/>
  <c r="K475" i="11"/>
  <c r="K474" i="11"/>
  <c r="K473" i="11"/>
  <c r="K472" i="11"/>
  <c r="K471" i="11"/>
  <c r="K470" i="11"/>
  <c r="K469" i="11"/>
  <c r="K468" i="11"/>
  <c r="K467" i="11"/>
  <c r="K466" i="11"/>
  <c r="K465" i="11"/>
  <c r="K464" i="11"/>
  <c r="K463" i="11"/>
  <c r="K462" i="11"/>
  <c r="K461" i="11"/>
  <c r="K460" i="11"/>
  <c r="K459" i="11"/>
  <c r="K458" i="11"/>
  <c r="K457" i="11"/>
  <c r="K456" i="11"/>
  <c r="K455" i="11"/>
  <c r="K454" i="11"/>
  <c r="K453" i="11"/>
  <c r="K452" i="11"/>
  <c r="K450" i="11"/>
  <c r="K449" i="11"/>
  <c r="K448" i="11"/>
  <c r="K447" i="11"/>
  <c r="K446" i="11"/>
  <c r="K445" i="11"/>
  <c r="K444" i="11"/>
  <c r="K443" i="11"/>
  <c r="K442" i="11"/>
  <c r="K441" i="11"/>
  <c r="K440" i="11"/>
  <c r="K439" i="11"/>
  <c r="K438" i="11"/>
  <c r="K437" i="11"/>
  <c r="K436" i="11"/>
  <c r="K435" i="11"/>
  <c r="K434" i="11"/>
  <c r="K433" i="11"/>
  <c r="K432" i="11"/>
  <c r="K431" i="11"/>
  <c r="K430" i="11"/>
  <c r="K429" i="11"/>
  <c r="K428" i="11"/>
  <c r="K427" i="11"/>
  <c r="K426" i="11"/>
  <c r="K425" i="11"/>
  <c r="K424" i="11"/>
  <c r="K423" i="11"/>
  <c r="K422" i="11"/>
  <c r="K421" i="11"/>
  <c r="K420" i="11"/>
  <c r="K419" i="11"/>
  <c r="K418" i="11"/>
  <c r="K417" i="11"/>
  <c r="K416" i="11"/>
  <c r="K415" i="11"/>
  <c r="K414" i="11"/>
  <c r="K413" i="11"/>
  <c r="K412" i="11"/>
  <c r="K411" i="11"/>
  <c r="K410" i="11"/>
  <c r="K409" i="11"/>
  <c r="K408" i="11"/>
  <c r="K407" i="11"/>
  <c r="K406" i="11"/>
  <c r="K405" i="11"/>
  <c r="K404" i="11"/>
  <c r="K403" i="11"/>
  <c r="K402" i="11"/>
  <c r="K401" i="11"/>
  <c r="K400" i="11"/>
  <c r="K399" i="11"/>
  <c r="K398" i="11"/>
  <c r="K397" i="11"/>
  <c r="K396" i="11"/>
  <c r="K395" i="11"/>
  <c r="K394" i="11"/>
  <c r="K393" i="11"/>
  <c r="K392" i="11"/>
  <c r="K391" i="11"/>
  <c r="K390" i="11"/>
  <c r="K389" i="11"/>
  <c r="K388" i="11"/>
  <c r="K387" i="11"/>
  <c r="K386" i="11"/>
  <c r="K385" i="11"/>
  <c r="K384" i="11"/>
  <c r="K383" i="11"/>
  <c r="K382" i="11"/>
  <c r="K381" i="11"/>
  <c r="K380" i="11"/>
  <c r="K379" i="11"/>
  <c r="K378" i="11"/>
  <c r="K377" i="11"/>
  <c r="K376" i="11"/>
  <c r="K375" i="11"/>
  <c r="K374" i="11"/>
  <c r="K373" i="11"/>
  <c r="K372" i="11"/>
  <c r="K371" i="11"/>
  <c r="K370" i="11"/>
  <c r="K369" i="11"/>
  <c r="K368" i="11"/>
  <c r="K367" i="11"/>
  <c r="K366" i="11"/>
  <c r="K365" i="11"/>
  <c r="K364" i="11"/>
  <c r="K363" i="11"/>
  <c r="K362" i="11"/>
  <c r="K361" i="11"/>
  <c r="K360" i="11"/>
  <c r="K359" i="11"/>
  <c r="K358" i="11"/>
  <c r="K357" i="11"/>
  <c r="K356" i="11"/>
  <c r="K355" i="11"/>
  <c r="K354" i="11"/>
  <c r="K353" i="11"/>
  <c r="K352" i="11"/>
  <c r="K351" i="11"/>
  <c r="K350" i="11"/>
  <c r="K349" i="11"/>
  <c r="K348" i="11"/>
  <c r="K347" i="11"/>
  <c r="K346" i="11"/>
  <c r="K345" i="11"/>
  <c r="K344" i="11"/>
  <c r="K343" i="11"/>
  <c r="K342" i="11"/>
  <c r="K341" i="11"/>
  <c r="K340" i="11"/>
  <c r="K339" i="11"/>
  <c r="K338" i="11"/>
  <c r="K337" i="11"/>
  <c r="K336" i="11"/>
  <c r="K335" i="11"/>
  <c r="K334" i="11"/>
  <c r="K333" i="11"/>
  <c r="K332" i="11"/>
  <c r="K331" i="11"/>
  <c r="K330" i="11"/>
  <c r="K329" i="11"/>
  <c r="K328" i="11"/>
  <c r="K327" i="11"/>
  <c r="K326" i="11"/>
  <c r="K325" i="11"/>
  <c r="K324" i="11"/>
  <c r="K323" i="11"/>
  <c r="K322" i="11"/>
  <c r="K321" i="11"/>
  <c r="K320" i="11"/>
  <c r="K319" i="11"/>
  <c r="K318" i="11"/>
  <c r="K317" i="11"/>
  <c r="K316" i="11"/>
  <c r="K315" i="11"/>
  <c r="K314" i="11"/>
  <c r="K313" i="11"/>
  <c r="K312" i="11"/>
  <c r="K311" i="11"/>
  <c r="K310" i="11"/>
  <c r="K309" i="11"/>
  <c r="K308" i="11"/>
  <c r="K307" i="11"/>
  <c r="K306" i="11"/>
  <c r="K305" i="11"/>
  <c r="K304" i="11"/>
  <c r="K303" i="11"/>
  <c r="K302" i="11"/>
  <c r="K301" i="11"/>
  <c r="K300" i="11"/>
  <c r="K299" i="11"/>
  <c r="K298" i="11"/>
  <c r="K297" i="11"/>
  <c r="K296" i="11"/>
  <c r="K295" i="11"/>
  <c r="K294" i="11"/>
  <c r="K293" i="11"/>
  <c r="K292" i="11"/>
  <c r="K291" i="11"/>
  <c r="K290" i="11"/>
  <c r="K289" i="11"/>
  <c r="K288" i="11"/>
  <c r="K287" i="11"/>
  <c r="K286" i="11"/>
  <c r="K285" i="11"/>
  <c r="K284" i="11"/>
  <c r="K283" i="11"/>
  <c r="K282" i="11"/>
  <c r="K281" i="11"/>
  <c r="K280" i="11"/>
  <c r="K279" i="11"/>
  <c r="K278" i="11"/>
  <c r="K277" i="11"/>
  <c r="K276" i="11"/>
  <c r="K275" i="11"/>
  <c r="K274" i="11"/>
  <c r="K273" i="11"/>
  <c r="K272" i="11"/>
  <c r="K271" i="11"/>
  <c r="K270" i="11"/>
  <c r="K269" i="11"/>
  <c r="K268" i="11"/>
  <c r="K267" i="11"/>
  <c r="K266" i="11"/>
  <c r="K265" i="11"/>
  <c r="K264" i="11"/>
  <c r="K263" i="11"/>
  <c r="K262" i="11"/>
  <c r="K261" i="11"/>
  <c r="K260" i="11"/>
  <c r="K259" i="11"/>
  <c r="K258" i="11"/>
  <c r="K257" i="11"/>
  <c r="K256" i="11"/>
  <c r="K255" i="11"/>
  <c r="K254" i="11"/>
  <c r="K253" i="11"/>
  <c r="K252" i="11"/>
  <c r="K251" i="11"/>
  <c r="K250" i="11"/>
  <c r="K249" i="11"/>
  <c r="K248" i="11"/>
  <c r="K247" i="11"/>
  <c r="K246" i="11"/>
  <c r="K245" i="11"/>
  <c r="K244" i="11"/>
  <c r="K243" i="11"/>
  <c r="K242" i="11"/>
  <c r="K241" i="11"/>
  <c r="K240" i="11"/>
  <c r="K239" i="11"/>
  <c r="K238" i="11"/>
  <c r="K237" i="11"/>
  <c r="K236" i="11"/>
  <c r="K235" i="11"/>
  <c r="K234" i="11"/>
  <c r="K233" i="11"/>
  <c r="K232" i="11"/>
  <c r="K231" i="11"/>
  <c r="K230" i="11"/>
  <c r="K229" i="11"/>
  <c r="K228" i="11"/>
  <c r="K227" i="11"/>
  <c r="K226" i="11"/>
  <c r="K225" i="11"/>
  <c r="K224" i="11"/>
  <c r="K223" i="11"/>
  <c r="K222" i="11"/>
  <c r="K221" i="11"/>
  <c r="K220" i="11"/>
  <c r="K219" i="11"/>
  <c r="K218" i="11"/>
  <c r="K217" i="11"/>
  <c r="K216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D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張晨揚</author>
  </authors>
  <commentList>
    <comment ref="E2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>第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細明體"/>
            <family val="3"/>
            <charset val="136"/>
          </rPr>
          <t>季考核表件已更新並</t>
        </r>
        <r>
          <rPr>
            <b/>
            <sz val="9"/>
            <color indexed="81"/>
            <rFont val="Tahoma"/>
            <family val="2"/>
          </rPr>
          <t>e-bas</t>
        </r>
        <r>
          <rPr>
            <b/>
            <sz val="9"/>
            <color indexed="81"/>
            <rFont val="細明體"/>
            <family val="3"/>
            <charset val="136"/>
          </rPr>
          <t xml:space="preserve">公告，
</t>
        </r>
        <r>
          <rPr>
            <b/>
            <sz val="9"/>
            <color indexed="81"/>
            <rFont val="Tahoma"/>
            <family val="2"/>
          </rPr>
          <t>108</t>
        </r>
        <r>
          <rPr>
            <b/>
            <sz val="9"/>
            <color indexed="81"/>
            <rFont val="細明體"/>
            <family val="3"/>
            <charset val="136"/>
          </rPr>
          <t>年起本表修訂為下半年報</t>
        </r>
        <r>
          <rPr>
            <b/>
            <sz val="9"/>
            <color indexed="81"/>
            <rFont val="Tahoma"/>
            <family val="2"/>
          </rPr>
          <t>7~12</t>
        </r>
        <r>
          <rPr>
            <b/>
            <sz val="9"/>
            <color indexed="81"/>
            <rFont val="細明體"/>
            <family val="3"/>
            <charset val="136"/>
          </rPr>
          <t>月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非</t>
        </r>
        <r>
          <rPr>
            <b/>
            <sz val="9"/>
            <color indexed="81"/>
            <rFont val="Tahoma"/>
            <family val="2"/>
          </rPr>
          <t>1~12</t>
        </r>
        <r>
          <rPr>
            <b/>
            <sz val="9"/>
            <color indexed="81"/>
            <rFont val="細明體"/>
            <family val="3"/>
            <charset val="136"/>
          </rPr>
          <t>月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細明體"/>
            <family val="3"/>
            <charset val="136"/>
          </rPr>
          <t>。
請注意是否使用新的表格</t>
        </r>
      </text>
    </comment>
  </commentList>
</comments>
</file>

<file path=xl/sharedStrings.xml><?xml version="1.0" encoding="utf-8"?>
<sst xmlns="http://schemas.openxmlformats.org/spreadsheetml/2006/main" count="4329" uniqueCount="1135">
  <si>
    <t>經費支用科目</t>
  </si>
  <si>
    <t>主辦機關</t>
  </si>
  <si>
    <t>單位：千元</t>
    <phoneticPr fontId="6" type="noConversion"/>
  </si>
  <si>
    <t>臺中市政府108年度對議員所提地方建設建議事項處理明細表</t>
    <phoneticPr fontId="6" type="noConversion"/>
  </si>
  <si>
    <t>表8</t>
    <phoneticPr fontId="6" type="noConversion"/>
  </si>
  <si>
    <t>(本表為半年報)</t>
    <phoneticPr fontId="6" type="noConversion"/>
  </si>
  <si>
    <t>議員姓名</t>
  </si>
  <si>
    <t>建議項目及內容</t>
  </si>
  <si>
    <t>建議地點</t>
  </si>
  <si>
    <t>核定情形</t>
    <phoneticPr fontId="6" type="noConversion"/>
  </si>
  <si>
    <t>核定金額</t>
    <phoneticPr fontId="6" type="noConversion"/>
  </si>
  <si>
    <t>招標方式</t>
    <phoneticPr fontId="6" type="noConversion"/>
  </si>
  <si>
    <t>得標廠商</t>
  </si>
  <si>
    <t>合          計</t>
  </si>
  <si>
    <t>至108年12月止</t>
    <phoneticPr fontId="6" type="noConversion"/>
  </si>
  <si>
    <t>冉齡軒議員</t>
    <phoneticPr fontId="5" type="noConversion"/>
  </si>
  <si>
    <t>東勢區東新里勢林街6.5k處支線產業道路刨鋪AC工程</t>
    <phoneticPr fontId="5" type="noConversion"/>
  </si>
  <si>
    <t>東勢區</t>
    <phoneticPr fontId="5" type="noConversion"/>
  </si>
  <si>
    <t>水利事務-水土保持、野溪及農路維護-設備及投資</t>
    <phoneticPr fontId="5" type="noConversion"/>
  </si>
  <si>
    <t>昊碁營造有限公司</t>
    <phoneticPr fontId="5" type="noConversion"/>
  </si>
  <si>
    <t>蔡成圭議員</t>
    <phoneticPr fontId="5" type="noConversion"/>
  </si>
  <si>
    <t>東勢區茂興里石圍牆小段817-5地號旁路面崩塌改善工程</t>
    <phoneticPr fontId="5" type="noConversion"/>
  </si>
  <si>
    <t>蘇柏興議員</t>
    <phoneticPr fontId="5" type="noConversion"/>
  </si>
  <si>
    <t>霧峰區桐林里北溝小段5-56地號旁護欄修復工程</t>
    <phoneticPr fontId="5" type="noConversion"/>
  </si>
  <si>
    <t>林德宇議員</t>
    <phoneticPr fontId="5" type="noConversion"/>
  </si>
  <si>
    <t>霧峰區錦榮里樟公廟旁欄杆補強工程</t>
    <phoneticPr fontId="5" type="noConversion"/>
  </si>
  <si>
    <t>李天生議員</t>
    <phoneticPr fontId="5" type="noConversion"/>
  </si>
  <si>
    <t>霧峰區桐林里北溝小段5-95地號排水改善工程</t>
    <phoneticPr fontId="5" type="noConversion"/>
  </si>
  <si>
    <t>段緯宇議員</t>
    <phoneticPr fontId="5" type="noConversion"/>
  </si>
  <si>
    <t>霧峰區桐林里北一橋橋下河道疏浚工程</t>
    <phoneticPr fontId="5" type="noConversion"/>
  </si>
  <si>
    <t>林碧秀議員</t>
    <phoneticPr fontId="5" type="noConversion"/>
  </si>
  <si>
    <t>霧峰區錦榮里樟公廟旁排水改善工程</t>
    <phoneticPr fontId="5" type="noConversion"/>
  </si>
  <si>
    <t>張滄沂議員</t>
    <phoneticPr fontId="5" type="noConversion"/>
  </si>
  <si>
    <t>霧峰區峰谷里萬斗六段950-202地號旁護岸補強工程</t>
    <phoneticPr fontId="5" type="noConversion"/>
  </si>
  <si>
    <t>曾朝榮議員、賴順仁議員</t>
    <phoneticPr fontId="5" type="noConversion"/>
  </si>
  <si>
    <t>地下箱函、巨大阻塞物、虹吸管清理</t>
    <phoneticPr fontId="5" type="noConversion"/>
  </si>
  <si>
    <t>李榮鴻議員</t>
    <phoneticPr fontId="5" type="noConversion"/>
  </si>
  <si>
    <t>新建巡水路施設工程</t>
    <phoneticPr fontId="5" type="noConversion"/>
  </si>
  <si>
    <t>陳世凱議員、林汝洲議員</t>
    <phoneticPr fontId="5" type="noConversion"/>
  </si>
  <si>
    <t>崁子腳坑排水清理</t>
    <phoneticPr fontId="5" type="noConversion"/>
  </si>
  <si>
    <t>排水溝護岸改善</t>
    <phoneticPr fontId="5" type="noConversion"/>
  </si>
  <si>
    <t>德記營造有限公司</t>
    <phoneticPr fontId="5" type="noConversion"/>
  </si>
  <si>
    <t>弘業營造工程有限公司</t>
    <phoneticPr fontId="5" type="noConversion"/>
  </si>
  <si>
    <t>萬合營造有限公司</t>
    <phoneticPr fontId="5" type="noConversion"/>
  </si>
  <si>
    <t>宇寬營造有限公司</t>
    <phoneticPr fontId="5" type="noConversion"/>
  </si>
  <si>
    <t>瑞宜營造有限公司</t>
    <phoneticPr fontId="5" type="noConversion"/>
  </si>
  <si>
    <t>公開招標</t>
    <phoneticPr fontId="5" type="noConversion"/>
  </si>
  <si>
    <t>水利局</t>
    <phoneticPr fontId="5" type="noConversion"/>
  </si>
  <si>
    <t>水利局</t>
    <phoneticPr fontId="5" type="noConversion"/>
  </si>
  <si>
    <t>水利事務-水土保持、野溪及農路維護-設備及投資</t>
    <phoneticPr fontId="5" type="noConversion"/>
  </si>
  <si>
    <t>水利事務-水利設施養護-設備及投資</t>
    <phoneticPr fontId="5" type="noConversion"/>
  </si>
  <si>
    <t>霧峰區</t>
    <phoneticPr fontId="5" type="noConversion"/>
  </si>
  <si>
    <t>排水改善工程</t>
    <phoneticPr fontId="5" type="noConversion"/>
  </si>
  <si>
    <t>北屯區</t>
    <phoneticPr fontId="5" type="noConversion"/>
  </si>
  <si>
    <t>外埔區</t>
    <phoneticPr fontId="5" type="noConversion"/>
  </si>
  <si>
    <t>大肚區</t>
    <phoneticPr fontId="5" type="noConversion"/>
  </si>
  <si>
    <t>大里區</t>
    <phoneticPr fontId="5" type="noConversion"/>
  </si>
  <si>
    <t>108年全國協會盃曲棍球錦標賽</t>
    <phoneticPr fontId="6" type="noConversion"/>
  </si>
  <si>
    <t>梧棲區曲棍球專用場地</t>
  </si>
  <si>
    <t>運動業務-競技運動-獎補助費-對國內團體之捐助</t>
    <phoneticPr fontId="6" type="noConversion"/>
  </si>
  <si>
    <t>臺中市政府運動局</t>
    <phoneticPr fontId="6" type="noConversion"/>
  </si>
  <si>
    <t>無</t>
    <phoneticPr fontId="6" type="noConversion"/>
  </si>
  <si>
    <t>2019新加坡青少年乒乓球國際邀請賽</t>
    <phoneticPr fontId="6" type="noConversion"/>
  </si>
  <si>
    <t>新加坡體育學校</t>
  </si>
  <si>
    <t>本市代表隊滑冰選手參加「108年全國短道競速滑冰(春季)錦標賽」</t>
    <phoneticPr fontId="6" type="noConversion"/>
  </si>
  <si>
    <t>臺北市小巨蛋冰上樂園</t>
  </si>
  <si>
    <t>2019年中正盃國際武術大賽暨108年第十二屆全國中正盃武術錦標賽</t>
    <phoneticPr fontId="6" type="noConversion"/>
  </si>
  <si>
    <t>大甲國中</t>
  </si>
  <si>
    <t>108年第九屆中華盃全國武術功夫錦標賽</t>
    <phoneticPr fontId="6" type="noConversion"/>
  </si>
  <si>
    <t>南區和平國小</t>
  </si>
  <si>
    <t>多功能運動草皮</t>
    <phoneticPr fontId="5" type="noConversion"/>
  </si>
  <si>
    <t>烏日體1</t>
    <phoneticPr fontId="5" type="noConversion"/>
  </si>
  <si>
    <t>一般建築及設備-一般建築及設備-設備及投資-公共建設及設施費</t>
    <phoneticPr fontId="5" type="noConversion"/>
  </si>
  <si>
    <t>1.勞務-最有利標
2.工程-最低標</t>
    <phoneticPr fontId="6" type="noConversion"/>
  </si>
  <si>
    <t>1.勞務-揚勝工程顧問有限公司
2.工程-尚未發包</t>
    <phoneticPr fontId="6" type="noConversion"/>
  </si>
  <si>
    <t>吳瓊華議員</t>
    <phoneticPr fontId="5" type="noConversion"/>
  </si>
  <si>
    <t>賴順仁議員</t>
    <phoneticPr fontId="5" type="noConversion"/>
  </si>
  <si>
    <t>陳清龍議員</t>
    <phoneticPr fontId="5" type="noConversion"/>
  </si>
  <si>
    <t>吳敏濟議員</t>
    <phoneticPr fontId="5" type="noConversion"/>
  </si>
  <si>
    <t>沈佑蓮議員</t>
    <phoneticPr fontId="5" type="noConversion"/>
  </si>
  <si>
    <t>林碧秀議員
林德宇議員
謝志忠議員
張玉嬿議員</t>
    <phoneticPr fontId="5" type="noConversion"/>
  </si>
  <si>
    <t>大里區公兒23公園開闢案</t>
    <phoneticPr fontId="6" type="noConversion"/>
  </si>
  <si>
    <t>大里區</t>
    <phoneticPr fontId="6" type="noConversion"/>
  </si>
  <si>
    <t>(新工處)公園綠地管理-公園及綠化工程-設備及投資</t>
    <phoneticPr fontId="5" type="noConversion"/>
  </si>
  <si>
    <t>臺中市政府建設局</t>
    <phoneticPr fontId="5" type="noConversion"/>
  </si>
  <si>
    <t>麗耀營造股份有限公司</t>
    <phoneticPr fontId="5" type="noConversion"/>
  </si>
  <si>
    <t>公景管</t>
    <phoneticPr fontId="5" type="noConversion"/>
  </si>
  <si>
    <t>烏日細兒6公園開闢案</t>
    <phoneticPr fontId="6" type="noConversion"/>
  </si>
  <si>
    <t>烏日區</t>
    <phoneticPr fontId="6" type="noConversion"/>
  </si>
  <si>
    <t>(新工處)公園綠地管理-公園及綠化工程-設備及投資
(養工處)道路橋樑工程-道路橋樑工程養護-設備及投資</t>
    <phoneticPr fontId="5" type="noConversion"/>
  </si>
  <si>
    <t>苙森營造有限公司</t>
    <phoneticPr fontId="5" type="noConversion"/>
  </si>
  <si>
    <t>張立傑</t>
    <phoneticPr fontId="6" type="noConversion"/>
  </si>
  <si>
    <t>「神岡區大豐路四段-主2號15M都市計畫道路(近三角里筱雲山莊之東側路段)」增加經費</t>
    <phoneticPr fontId="6" type="noConversion"/>
  </si>
  <si>
    <t>神岡</t>
  </si>
  <si>
    <t>公共設施及建築業務-公共設施興建-設備及投資-公共建設及設施費</t>
    <phoneticPr fontId="6" type="noConversion"/>
  </si>
  <si>
    <t>公開招標</t>
    <phoneticPr fontId="6" type="noConversion"/>
  </si>
  <si>
    <t>立澄營造有限公司</t>
    <phoneticPr fontId="6" type="noConversion"/>
  </si>
  <si>
    <t>侯進源</t>
  </si>
  <si>
    <t>張瀞分</t>
    <phoneticPr fontId="6" type="noConversion"/>
  </si>
  <si>
    <t>「豐原區明仁街與豐勢路路口截角開闢」</t>
    <phoneticPr fontId="6" type="noConversion"/>
  </si>
  <si>
    <t>豐原</t>
    <phoneticPr fontId="6" type="noConversion"/>
  </si>
  <si>
    <t>公開招標</t>
  </si>
  <si>
    <t>昇揚土木包工業</t>
  </si>
  <si>
    <t>藍偉宸</t>
  </si>
  <si>
    <t>羅廷瑋
李中
鄭功進
邱素貞
何敏誠</t>
    <phoneticPr fontId="6" type="noConversion"/>
  </si>
  <si>
    <t>「大智路打通工程(二標)」</t>
    <phoneticPr fontId="6" type="noConversion"/>
  </si>
  <si>
    <t>東區</t>
    <phoneticPr fontId="6" type="noConversion"/>
  </si>
  <si>
    <t>立澄營造有限公司</t>
  </si>
  <si>
    <t>劉建宏</t>
  </si>
  <si>
    <t>「豐原車站旁東北街道路拓寬工程(明仁街至隆豐街58巷)」</t>
    <phoneticPr fontId="5" type="noConversion"/>
  </si>
  <si>
    <t>豐原</t>
  </si>
  <si>
    <t>航欣營造股份有限公司</t>
    <phoneticPr fontId="5" type="noConversion"/>
  </si>
  <si>
    <t xml:space="preserve">鄭功進
羅廷瑋
邱素貞 </t>
    <phoneticPr fontId="6" type="noConversion"/>
  </si>
  <si>
    <t>「東區忠孝路393巷11弄打通大智路工程」</t>
    <phoneticPr fontId="6" type="noConversion"/>
  </si>
  <si>
    <t>英宏營造有限公司</t>
    <phoneticPr fontId="5" type="noConversion"/>
  </si>
  <si>
    <t>林佳怡</t>
  </si>
  <si>
    <t>蕭隆澤
賴朝國</t>
    <phoneticPr fontId="6" type="noConversion"/>
  </si>
  <si>
    <t>「潭子區民生街7號打通至福貴路工程」</t>
    <phoneticPr fontId="6" type="noConversion"/>
  </si>
  <si>
    <t>潭子</t>
    <phoneticPr fontId="6" type="noConversion"/>
  </si>
  <si>
    <t>尚未發包</t>
    <phoneticPr fontId="6" type="noConversion"/>
  </si>
  <si>
    <t>張清照</t>
    <phoneticPr fontId="6" type="noConversion"/>
  </si>
  <si>
    <t>「清水區10-29-1號(1368-3地號段)計畫道路開闢工程」</t>
    <phoneticPr fontId="6" type="noConversion"/>
  </si>
  <si>
    <t>清水</t>
    <phoneticPr fontId="6" type="noConversion"/>
  </si>
  <si>
    <t>世勵營造有限公司</t>
    <phoneticPr fontId="5" type="noConversion"/>
  </si>
  <si>
    <t>高碩辰</t>
    <phoneticPr fontId="6" type="noConversion"/>
  </si>
  <si>
    <t>李榮鴻</t>
    <phoneticPr fontId="6" type="noConversion"/>
  </si>
  <si>
    <t>「大甲區中山路二段918-37號旁計畫道路銜接幼二路開闢工程」</t>
    <phoneticPr fontId="6" type="noConversion"/>
  </si>
  <si>
    <t>大甲</t>
    <phoneticPr fontId="6" type="noConversion"/>
  </si>
  <si>
    <t>江筱瑩</t>
    <phoneticPr fontId="6" type="noConversion"/>
  </si>
  <si>
    <t>「梧棲區10-35-2號計畫道路工程」</t>
    <phoneticPr fontId="6" type="noConversion"/>
  </si>
  <si>
    <t>梧棲</t>
    <phoneticPr fontId="6" type="noConversion"/>
  </si>
  <si>
    <t>「清水區15-30-2號(南華路東西向)銜接計畫道路工程」</t>
    <phoneticPr fontId="6" type="noConversion"/>
  </si>
  <si>
    <t>高碩辰</t>
  </si>
  <si>
    <t>「梧棲區10-26-2號(忠孝路-中正路60巷)計畫道路工程」</t>
    <phoneticPr fontId="6" type="noConversion"/>
  </si>
  <si>
    <t>陳成添
曾朝榮</t>
    <phoneticPr fontId="5" type="noConversion"/>
  </si>
  <si>
    <t>「14期市地重劃區新闢完成崇德十路應打除台74高架橋下空間貫通至昌平路」</t>
    <phoneticPr fontId="5" type="noConversion"/>
  </si>
  <si>
    <t>北屯</t>
    <phoneticPr fontId="5" type="noConversion"/>
  </si>
  <si>
    <t>欣隆營造有限公司</t>
    <phoneticPr fontId="5" type="noConversion"/>
  </si>
  <si>
    <t>莊元宇</t>
    <phoneticPr fontId="5" type="noConversion"/>
  </si>
  <si>
    <t>尤碧鈴</t>
    <phoneticPr fontId="5" type="noConversion"/>
  </si>
  <si>
    <t>「梧棲區10-23-1(大仁路97巷北側)計畫道路工程」</t>
  </si>
  <si>
    <t>賴順仁
鄭功進</t>
    <phoneticPr fontId="5" type="noConversion"/>
  </si>
  <si>
    <t>「南屯區南屯路二段400巷打通至430巷計畫道路開闢工程」</t>
    <phoneticPr fontId="5" type="noConversion"/>
  </si>
  <si>
    <t>南屯</t>
  </si>
  <si>
    <t>「梧棲區10-35-3(立德街143巷)計畫道路開闢工程」地方配合款</t>
    <phoneticPr fontId="5" type="noConversion"/>
  </si>
  <si>
    <t>林碧秀</t>
    <phoneticPr fontId="5" type="noConversion"/>
  </si>
  <si>
    <t>「大里區公園街(東湖路至東南路)道路打通工程」地方配合款</t>
    <phoneticPr fontId="5" type="noConversion"/>
  </si>
  <si>
    <t>大里</t>
  </si>
  <si>
    <t>洪梓祐</t>
  </si>
  <si>
    <t>李麗華</t>
    <phoneticPr fontId="5" type="noConversion"/>
  </si>
  <si>
    <t>「太平區新光國中北側計畫道路打通工程」</t>
    <phoneticPr fontId="5" type="noConversion"/>
  </si>
  <si>
    <t>太平</t>
  </si>
  <si>
    <t>顏莉敏</t>
    <phoneticPr fontId="5" type="noConversion"/>
  </si>
  <si>
    <t>臺中市沙鹿區明秀公園多功能公園管理中心新建工程</t>
  </si>
  <si>
    <t>沙鹿區</t>
    <phoneticPr fontId="5" type="noConversion"/>
  </si>
  <si>
    <t>公共設施及建築業務-公共設施興建-設備及投資-公共建設及設施費</t>
    <phoneticPr fontId="5" type="noConversion"/>
  </si>
  <si>
    <t>臺中市新建工程處</t>
    <phoneticPr fontId="5" type="noConversion"/>
  </si>
  <si>
    <t>尚未發包</t>
    <phoneticPr fontId="5" type="noConversion"/>
  </si>
  <si>
    <t>尤碧鈴議員</t>
    <phoneticPr fontId="5" type="noConversion"/>
  </si>
  <si>
    <t>側溝頂版改善</t>
  </si>
  <si>
    <t>梧棲區永興路一段649號旁</t>
    <phoneticPr fontId="5" type="noConversion"/>
  </si>
  <si>
    <t>道路橋樑工程-道路橋樑工程養護-設備及投資</t>
  </si>
  <si>
    <t>臺中市養護工程處</t>
  </si>
  <si>
    <t>佳祥營造工程有限公司</t>
  </si>
  <si>
    <t>海線</t>
    <phoneticPr fontId="5" type="noConversion"/>
  </si>
  <si>
    <t>路面改善</t>
  </si>
  <si>
    <t>梧棲區文昌路(立德街至文匯街)</t>
    <phoneticPr fontId="5" type="noConversion"/>
  </si>
  <si>
    <t>大順瀝青股份有限公司</t>
  </si>
  <si>
    <t>側溝頂版改善</t>
    <phoneticPr fontId="5" type="noConversion"/>
  </si>
  <si>
    <t>佳祥營造工程有限公司</t>
    <phoneticPr fontId="5" type="noConversion"/>
  </si>
  <si>
    <t>側溝頂版重設</t>
  </si>
  <si>
    <t>大甲區文曲路641號</t>
    <phoneticPr fontId="5" type="noConversion"/>
  </si>
  <si>
    <t>佳祥營造有限公司</t>
  </si>
  <si>
    <t>李榮鴻議員</t>
  </si>
  <si>
    <t>重設側溝</t>
  </si>
  <si>
    <t>大甲區賢仁路52號</t>
    <phoneticPr fontId="5" type="noConversion"/>
  </si>
  <si>
    <t>大甲區順天路(文武路至光明路)</t>
    <phoneticPr fontId="5" type="noConversion"/>
  </si>
  <si>
    <t>高比麗營造有限公司</t>
  </si>
  <si>
    <t>大甲區中華街(順天路-五福街)</t>
    <phoneticPr fontId="5" type="noConversion"/>
  </si>
  <si>
    <t>大甲區義和二街168巷60弄2號</t>
    <phoneticPr fontId="5" type="noConversion"/>
  </si>
  <si>
    <t>道路改善工程</t>
  </si>
  <si>
    <t>大甲區黎明路(日南陸橋下)北上車道至苗140線前</t>
    <phoneticPr fontId="5" type="noConversion"/>
  </si>
  <si>
    <t>五甲營造有限公司</t>
  </si>
  <si>
    <t>排水溝改善(過路箱涵、路面鋪設)</t>
    <phoneticPr fontId="5" type="noConversion"/>
  </si>
  <si>
    <t>外埔區二崁路561號旁</t>
    <phoneticPr fontId="5" type="noConversion"/>
  </si>
  <si>
    <t>吳敏濟議員</t>
  </si>
  <si>
    <t>大甲區武曲里橫圳街200-15號前</t>
    <phoneticPr fontId="5" type="noConversion"/>
  </si>
  <si>
    <t>側溝改善</t>
    <phoneticPr fontId="5" type="noConversion"/>
  </si>
  <si>
    <t>大甲區日南火車站前中山路二段(通天路~臨江路)</t>
    <phoneticPr fontId="5" type="noConversion"/>
  </si>
  <si>
    <t>路面改善</t>
    <phoneticPr fontId="5" type="noConversion"/>
  </si>
  <si>
    <t>截角及道路拓寬</t>
    <phoneticPr fontId="5" type="noConversion"/>
  </si>
  <si>
    <t>外埔區水美里二崁路385巷</t>
    <phoneticPr fontId="5" type="noConversion"/>
  </si>
  <si>
    <t>施志昌議員</t>
    <phoneticPr fontId="5" type="noConversion"/>
  </si>
  <si>
    <t>排水溝改善(過路箱涵、路面鋪設)</t>
  </si>
  <si>
    <t>施志昌議員</t>
  </si>
  <si>
    <t>側溝改善</t>
  </si>
  <si>
    <t>道路擴寬</t>
  </si>
  <si>
    <t>外埔區廍子路81-1號與82-2號前</t>
    <phoneticPr fontId="5" type="noConversion"/>
  </si>
  <si>
    <t>大甲區育德路-路平</t>
  </si>
  <si>
    <t>紐澤西護欄單面油漆</t>
    <phoneticPr fontId="5" type="noConversion"/>
  </si>
  <si>
    <t>大甲區長壽路(長壽東西十二路~長壽東西八路)</t>
    <phoneticPr fontId="5" type="noConversion"/>
  </si>
  <si>
    <t>佳祥營造有限公司</t>
    <phoneticPr fontId="5" type="noConversion"/>
  </si>
  <si>
    <t>張清照議長</t>
    <phoneticPr fontId="5" type="noConversion"/>
  </si>
  <si>
    <t>清水區中社路(中央路至港埠路)</t>
    <phoneticPr fontId="5" type="noConversion"/>
  </si>
  <si>
    <t>重設水溝</t>
  </si>
  <si>
    <t>清水區頂三庄路68巷57號</t>
    <phoneticPr fontId="5" type="noConversion"/>
  </si>
  <si>
    <t>世勱營造有限公司</t>
  </si>
  <si>
    <t>清水區藝術街(中社路至鎮政路)</t>
    <phoneticPr fontId="5" type="noConversion"/>
  </si>
  <si>
    <t>清水區鎮南路(中山路至光華路)</t>
    <phoneticPr fontId="5" type="noConversion"/>
  </si>
  <si>
    <t>清水區西寧路(光復路至清水街)</t>
    <phoneticPr fontId="5" type="noConversion"/>
  </si>
  <si>
    <t>高比麗營造有限公司</t>
    <phoneticPr fontId="5" type="noConversion"/>
  </si>
  <si>
    <t>陳廷秀議員</t>
    <phoneticPr fontId="6" type="noConversion"/>
  </si>
  <si>
    <t>梧棲區港埠路二段408巷、376巷、大智路二段30巷全巷</t>
    <phoneticPr fontId="5" type="noConversion"/>
  </si>
  <si>
    <t>人行道改善</t>
  </si>
  <si>
    <t>梧棲區大智路一段867號至837號</t>
    <phoneticPr fontId="5" type="noConversion"/>
  </si>
  <si>
    <t>梧棲區中和街(民生街至中和街14號)</t>
    <phoneticPr fontId="5" type="noConversion"/>
  </si>
  <si>
    <t>梧棲區仁美街135巷(116號至69號)</t>
    <phoneticPr fontId="5" type="noConversion"/>
  </si>
  <si>
    <t>清水區南華路90巷(南華路至南華路90巷49號)</t>
    <phoneticPr fontId="5" type="noConversion"/>
  </si>
  <si>
    <t>打除重作水溝</t>
  </si>
  <si>
    <t>清水區神清路34-1至58號</t>
    <phoneticPr fontId="5" type="noConversion"/>
  </si>
  <si>
    <t>豪大土木包工業</t>
  </si>
  <si>
    <t>楊典忠議員</t>
    <phoneticPr fontId="5" type="noConversion"/>
  </si>
  <si>
    <t>新建板橋</t>
  </si>
  <si>
    <t>清水區星海路18巷15號旁</t>
    <phoneticPr fontId="5" type="noConversion"/>
  </si>
  <si>
    <t>人行道改善
新設側溝</t>
  </si>
  <si>
    <t>梧棲區大村里中華路一段979巷(梧棲大排)</t>
  </si>
  <si>
    <t>顏莉敏副議長</t>
    <phoneticPr fontId="5" type="noConversion"/>
  </si>
  <si>
    <t>清水區和睦路一段1005巷(23號前至和睦路一段905巷)</t>
    <phoneticPr fontId="5" type="noConversion"/>
  </si>
  <si>
    <t>大順瀝青股份有限公司</t>
    <phoneticPr fontId="5" type="noConversion"/>
  </si>
  <si>
    <t>顏莉敏副議長</t>
  </si>
  <si>
    <t>兩側排水溝改善</t>
    <phoneticPr fontId="5" type="noConversion"/>
  </si>
  <si>
    <t>清水區東山里神清路</t>
    <phoneticPr fontId="5" type="noConversion"/>
  </si>
  <si>
    <t>豪大土木包工業</t>
    <phoneticPr fontId="5" type="noConversion"/>
  </si>
  <si>
    <t>清水區光華路(文昌街至鰲峰路)-路面改善</t>
  </si>
  <si>
    <t>沈佑蓮議員</t>
  </si>
  <si>
    <t>路面修復</t>
    <phoneticPr fontId="5" type="noConversion"/>
  </si>
  <si>
    <t>興安路二段松安街口</t>
  </si>
  <si>
    <t>道路橋樑工程-道路橋樑工程養護-設備及投資</t>
    <phoneticPr fontId="5" type="noConversion"/>
  </si>
  <si>
    <t>臺中市養護工程處</t>
    <phoneticPr fontId="5" type="noConversion"/>
  </si>
  <si>
    <t>統元營造工程有限公司</t>
  </si>
  <si>
    <t>北北屯</t>
    <phoneticPr fontId="5" type="noConversion"/>
  </si>
  <si>
    <t>路面刨舖</t>
    <phoneticPr fontId="5" type="noConversion"/>
  </si>
  <si>
    <t>東山路一段192巷(東山路一段至景和街)</t>
    <phoneticPr fontId="5" type="noConversion"/>
  </si>
  <si>
    <t>五盛營造有限公司</t>
  </si>
  <si>
    <t>東山路一段37巷12弄口</t>
  </si>
  <si>
    <t>側溝修復</t>
    <phoneticPr fontId="5" type="noConversion"/>
  </si>
  <si>
    <t>豐樂路11巷61號</t>
    <phoneticPr fontId="5" type="noConversion"/>
  </si>
  <si>
    <t>進化北路7弄單號側</t>
  </si>
  <si>
    <t>松安街270號</t>
  </si>
  <si>
    <t>崇德六路一段興安路二段口</t>
  </si>
  <si>
    <t>側溝清淤</t>
    <phoneticPr fontId="5" type="noConversion"/>
  </si>
  <si>
    <t>修齊街(13巷至17巷)及15巷雙號</t>
    <phoneticPr fontId="5" type="noConversion"/>
  </si>
  <si>
    <t>側溝重建</t>
    <phoneticPr fontId="5" type="noConversion"/>
  </si>
  <si>
    <t>遼寧路二段(松竹北路至松竹路二段160巷)</t>
    <phoneticPr fontId="5" type="noConversion"/>
  </si>
  <si>
    <t>北屯路212巷(三光一街~三光二街)</t>
  </si>
  <si>
    <t>太原路三段150巷6弄單號</t>
    <phoneticPr fontId="5" type="noConversion"/>
  </si>
  <si>
    <t>陳成添議員</t>
  </si>
  <si>
    <t>人行道重建</t>
    <phoneticPr fontId="5" type="noConversion"/>
  </si>
  <si>
    <t>豐樂五街26、28號前</t>
  </si>
  <si>
    <t>人行橋新建及車行橋修復</t>
    <phoneticPr fontId="5" type="noConversion"/>
  </si>
  <si>
    <t>松竹路二段與崇德路三段口</t>
    <phoneticPr fontId="5" type="noConversion"/>
  </si>
  <si>
    <t>人行道新建</t>
    <phoneticPr fontId="5" type="noConversion"/>
  </si>
  <si>
    <t>北屯路212巷(三光一街~三光二街)</t>
    <phoneticPr fontId="5" type="noConversion"/>
  </si>
  <si>
    <t>環中路一段1032巷(69號至巷底)</t>
    <phoneticPr fontId="5" type="noConversion"/>
  </si>
  <si>
    <t>曾朝榮議員</t>
    <phoneticPr fontId="5" type="noConversion"/>
  </si>
  <si>
    <t>人行道改善</t>
    <phoneticPr fontId="5" type="noConversion"/>
  </si>
  <si>
    <t>軍榮五街180-2號</t>
  </si>
  <si>
    <t>東山路一段218巷8弄</t>
    <phoneticPr fontId="5" type="noConversion"/>
  </si>
  <si>
    <t>土石清除</t>
    <phoneticPr fontId="5" type="noConversion"/>
  </si>
  <si>
    <t>竹坑巷17號前</t>
    <phoneticPr fontId="5" type="noConversion"/>
  </si>
  <si>
    <t>山西路三段(昌平六路至昌平東二路)</t>
    <phoneticPr fontId="5" type="noConversion"/>
  </si>
  <si>
    <t>九甲巷19-6號旁</t>
    <phoneticPr fontId="5" type="noConversion"/>
  </si>
  <si>
    <t>黃健豪議員</t>
    <phoneticPr fontId="5" type="noConversion"/>
  </si>
  <si>
    <t>旱溪西路三段(東山路至太原路)</t>
    <phoneticPr fontId="5" type="noConversion"/>
  </si>
  <si>
    <t>進化北路91之1號前編號019停車格內</t>
  </si>
  <si>
    <t>中清路二段122巷進入約10公尺處</t>
  </si>
  <si>
    <t>中清路二段393號前</t>
  </si>
  <si>
    <t>四平路238巷(昌平路二段至巷底)</t>
    <phoneticPr fontId="5" type="noConversion"/>
  </si>
  <si>
    <t>謝明源議員</t>
    <phoneticPr fontId="5" type="noConversion"/>
  </si>
  <si>
    <t>旱溪東路三段(東山路至松竹五路)</t>
    <phoneticPr fontId="5" type="noConversion"/>
  </si>
  <si>
    <t>景賢路至三甲路</t>
    <phoneticPr fontId="5" type="noConversion"/>
  </si>
  <si>
    <t>東山路一段377之16號(陶莊餐廳前)</t>
  </si>
  <si>
    <t>陳政顯議員</t>
    <phoneticPr fontId="5" type="noConversion"/>
  </si>
  <si>
    <t>育強街78巷道路AC</t>
    <phoneticPr fontId="5" type="noConversion"/>
  </si>
  <si>
    <t>育強街78巷</t>
  </si>
  <si>
    <t>磊橋營造有限公司</t>
    <phoneticPr fontId="5" type="noConversion"/>
  </si>
  <si>
    <t>柳川東西路(光大街至太平路)人行道改善</t>
    <phoneticPr fontId="5" type="noConversion"/>
  </si>
  <si>
    <t>柳川東西路(光大街至太平路)</t>
  </si>
  <si>
    <t>致盛營造有限公司</t>
    <phoneticPr fontId="5" type="noConversion"/>
  </si>
  <si>
    <t>陳文政議員</t>
    <phoneticPr fontId="5" type="noConversion"/>
  </si>
  <si>
    <t>健行路(三民路至益華街)28棵黑板樹移植後路面</t>
    <phoneticPr fontId="5" type="noConversion"/>
  </si>
  <si>
    <t>健行路(三民路至益華街)</t>
  </si>
  <si>
    <t>忠太東路(德化街至華興街69巷)人行道改善</t>
    <phoneticPr fontId="5" type="noConversion"/>
  </si>
  <si>
    <t>忠太東路(德化街至華興街69巷)</t>
    <phoneticPr fontId="5" type="noConversion"/>
  </si>
  <si>
    <t>賴佳微議員</t>
    <phoneticPr fontId="5" type="noConversion"/>
  </si>
  <si>
    <t>柳川西路四段(五權路-五義街)路面刨舖</t>
    <phoneticPr fontId="20" type="noConversion"/>
  </si>
  <si>
    <t>柳川西路四段(五權路-五義街)</t>
  </si>
  <si>
    <t>日宏營造有限公司</t>
    <phoneticPr fontId="20" type="noConversion"/>
  </si>
  <si>
    <t>賴佳微議員
陳政顯議員</t>
    <phoneticPr fontId="20" type="noConversion"/>
  </si>
  <si>
    <t>北平路二段(梅川-青島東)路面刨鋪</t>
    <phoneticPr fontId="20" type="noConversion"/>
  </si>
  <si>
    <t>北平路二段(梅川-青島東)</t>
    <phoneticPr fontId="20" type="noConversion"/>
  </si>
  <si>
    <t>京達營造有限公司</t>
    <phoneticPr fontId="20" type="noConversion"/>
  </si>
  <si>
    <t>陳文政議員
賴佳微議員
鄭功進議員　　羅廷瑋議員　　何敏誠議員　　李中議員</t>
    <phoneticPr fontId="20" type="noConversion"/>
  </si>
  <si>
    <t>精武路(雙十路-進化路)路面刨鋪</t>
    <phoneticPr fontId="20" type="noConversion"/>
  </si>
  <si>
    <t>精武路(雙十路-進化路)</t>
    <phoneticPr fontId="20" type="noConversion"/>
  </si>
  <si>
    <t>發包中</t>
    <phoneticPr fontId="20" type="noConversion"/>
  </si>
  <si>
    <t>園道改善</t>
    <phoneticPr fontId="20" type="noConversion"/>
  </si>
  <si>
    <t>梅川園道(太原路至進化北路)景觀改善</t>
    <phoneticPr fontId="20" type="noConversion"/>
  </si>
  <si>
    <t>規劃設計中</t>
    <phoneticPr fontId="20" type="noConversion"/>
  </si>
  <si>
    <t>吳敏濟議員</t>
    <phoneticPr fontId="6" type="noConversion"/>
  </si>
  <si>
    <t>路燈增設</t>
  </si>
  <si>
    <t>大甲區中山路等外埔區溪底路等</t>
    <phoneticPr fontId="6" type="noConversion"/>
  </si>
  <si>
    <t>路燈管理-路燈養護及增設-設備及投資</t>
    <phoneticPr fontId="6" type="noConversion"/>
  </si>
  <si>
    <t>佳翔水電工程行</t>
  </si>
  <si>
    <t>路燈養護科</t>
    <phoneticPr fontId="5" type="noConversion"/>
  </si>
  <si>
    <t>李榮鴻議員</t>
    <phoneticPr fontId="6" type="noConversion"/>
  </si>
  <si>
    <t>大甲區經國路等外埔區三崁路等</t>
    <phoneticPr fontId="6" type="noConversion"/>
  </si>
  <si>
    <t>林碧秀議員</t>
    <phoneticPr fontId="6" type="noConversion"/>
  </si>
  <si>
    <t>路燈汰換</t>
  </si>
  <si>
    <t>霧峰區北峰橋</t>
    <phoneticPr fontId="6" type="noConversion"/>
  </si>
  <si>
    <t>柏鋒水電行</t>
  </si>
  <si>
    <t>林碧秀議員</t>
  </si>
  <si>
    <t>霧峰區民生路等大里區健民路等</t>
    <phoneticPr fontId="6" type="noConversion"/>
  </si>
  <si>
    <t>汰換燈具</t>
  </si>
  <si>
    <t>大里區興大附中周邊道路照明燈改善</t>
    <phoneticPr fontId="6" type="noConversion"/>
  </si>
  <si>
    <t>張滄沂議員</t>
    <phoneticPr fontId="6" type="noConversion"/>
  </si>
  <si>
    <t>大里區大里路等霧峰區中坑巷等</t>
    <phoneticPr fontId="6" type="noConversion"/>
  </si>
  <si>
    <t>陳本添議員</t>
    <phoneticPr fontId="6" type="noConversion"/>
  </si>
  <si>
    <t>后里區太平里高鐵橋下(四月路和三線路)</t>
    <phoneticPr fontId="6" type="noConversion"/>
  </si>
  <si>
    <t>賀喜能源股份有限公司</t>
  </si>
  <si>
    <t>劉士州議員</t>
    <phoneticPr fontId="6" type="noConversion"/>
  </si>
  <si>
    <t>東興路三段與大進街汰換20盞人行道燈具</t>
  </si>
  <si>
    <t>宏進電器工程有限公司</t>
  </si>
  <si>
    <t>劉士州議員</t>
  </si>
  <si>
    <t>東興路三段與大進街汰換18盞人行道燈具</t>
  </si>
  <si>
    <t>朱暖英議員</t>
  </si>
  <si>
    <t>南屯區三和里惠智公園
大墩十一街與大富街口噴灌漏水</t>
    <phoneticPr fontId="5" type="noConversion"/>
  </si>
  <si>
    <t>南屯區三和里惠智公園</t>
    <phoneticPr fontId="5" type="noConversion"/>
  </si>
  <si>
    <t>公園綠地管理-公園綠地管理</t>
    <phoneticPr fontId="5" type="noConversion"/>
  </si>
  <si>
    <t>唐葳科技股份有限公司</t>
    <phoneticPr fontId="5" type="noConversion"/>
  </si>
  <si>
    <t>公景維</t>
    <phoneticPr fontId="5" type="noConversion"/>
  </si>
  <si>
    <t>南屯區豐樂里南苑公園
文心南路至文心南三、五路涼亭屋頂穩固改善</t>
    <phoneticPr fontId="5" type="noConversion"/>
  </si>
  <si>
    <t>南屯區豐樂里南苑公園</t>
    <phoneticPr fontId="5" type="noConversion"/>
  </si>
  <si>
    <t>福島祥造園有限公司</t>
    <phoneticPr fontId="5" type="noConversion"/>
  </si>
  <si>
    <t>南屯區三和里三采公園 
永春東七路與大墩十二街宮粉仙丹</t>
    <phoneticPr fontId="5" type="noConversion"/>
  </si>
  <si>
    <t xml:space="preserve">南屯區三和里三采公園      </t>
    <phoneticPr fontId="5" type="noConversion"/>
  </si>
  <si>
    <t>寶徠興企業有限公司</t>
    <phoneticPr fontId="5" type="noConversion"/>
  </si>
  <si>
    <t>南屯區三和里三采公園
公園補植地毯草</t>
    <phoneticPr fontId="5" type="noConversion"/>
  </si>
  <si>
    <t>南屯區豐樂里南苑公園
文心南路至文心南三、五路涼亭屋簷破損漏水檢修</t>
    <phoneticPr fontId="5" type="noConversion"/>
  </si>
  <si>
    <t>南屯區豐樂里南苑公園
文心南路與文心南路三、五路口涼亭屋簷不鏽鋼管加固延伸改善</t>
    <phoneticPr fontId="5" type="noConversion"/>
  </si>
  <si>
    <t>南屯區 大誠里 大進公園 步道更新、新增體健設施、涼亭拆除：園內健康步道不平須更新，涼亭使用率不高建議拆除用以擴大遊樂空間，並新設體健設施以提升公園使用機能</t>
    <phoneticPr fontId="5" type="noConversion"/>
  </si>
  <si>
    <t>南屯區 大誠里 大進公園</t>
    <phoneticPr fontId="5" type="noConversion"/>
  </si>
  <si>
    <t>大原營造有限公司</t>
    <phoneticPr fontId="5" type="noConversion"/>
  </si>
  <si>
    <t>南屯豐樂里南苑公園
文心南路至文心南三、五路柔性瓦修繕工程</t>
    <phoneticPr fontId="5" type="noConversion"/>
  </si>
  <si>
    <t>南屯豐樂里南苑公園</t>
    <phoneticPr fontId="5" type="noConversion"/>
  </si>
  <si>
    <t>南屯豐樂里南苑公園
文心南路至文心南三、五路涼亭屋頂結構破損修繕</t>
    <phoneticPr fontId="5" type="noConversion"/>
  </si>
  <si>
    <t>南屯區豐樂里南苑公園
文心南路至文心南三、五路涼亭屋頂損壞改善</t>
    <phoneticPr fontId="5" type="noConversion"/>
  </si>
  <si>
    <t>何文海議員</t>
  </si>
  <si>
    <t>南屯區豐樂里豐樂雕塑公園
向心南路與文心南路五路口積水改善(C-1)</t>
    <phoneticPr fontId="5" type="noConversion"/>
  </si>
  <si>
    <t>南屯區豐樂里豐樂雕塑公園</t>
    <phoneticPr fontId="5" type="noConversion"/>
  </si>
  <si>
    <t>南屯區豐樂里豐樂公園
向心南路與文心南五路口文心南七路水池邊鋪面改善</t>
    <phoneticPr fontId="5" type="noConversion"/>
  </si>
  <si>
    <t>南屯區豐樂里豐樂公園</t>
    <phoneticPr fontId="5" type="noConversion"/>
  </si>
  <si>
    <t>南屯區豐樂公園
向心南路與文心南五路口圓形平台積水改善</t>
    <phoneticPr fontId="5" type="noConversion"/>
  </si>
  <si>
    <t>南屯區豐樂公園</t>
    <phoneticPr fontId="5" type="noConversion"/>
  </si>
  <si>
    <t>南屯區豐樂公園
向心南路與文心南五路口情人橋下左側積水改善</t>
    <phoneticPr fontId="5" type="noConversion"/>
  </si>
  <si>
    <t>何敏誠議員</t>
  </si>
  <si>
    <t>南區積善里積善公園大明路與五權南路人行道下陷改善</t>
    <phoneticPr fontId="5" type="noConversion"/>
  </si>
  <si>
    <t>南區積善里積善公園</t>
    <phoneticPr fontId="5" type="noConversion"/>
  </si>
  <si>
    <t>鳳杰營造有限公司</t>
    <phoneticPr fontId="5" type="noConversion"/>
  </si>
  <si>
    <t>李中議員</t>
  </si>
  <si>
    <t>木製體建設施修繕；增設大轉輪</t>
    <phoneticPr fontId="5" type="noConversion"/>
  </si>
  <si>
    <t>南區健康公園</t>
    <phoneticPr fontId="5" type="noConversion"/>
  </si>
  <si>
    <t>地墊多處翹起</t>
    <phoneticPr fontId="5" type="noConversion"/>
  </si>
  <si>
    <t>舊社公園</t>
    <phoneticPr fontId="5" type="noConversion"/>
  </si>
  <si>
    <t>久育營造有限公司</t>
    <phoneticPr fontId="5" type="noConversion"/>
  </si>
  <si>
    <t>黃馨慧議員</t>
  </si>
  <si>
    <t>增設景觀燈2盞</t>
    <phoneticPr fontId="5" type="noConversion"/>
  </si>
  <si>
    <t>西屯區潮洋里潮洋環保公園
環河路與朝貴路口增設景觀燈2</t>
    <phoneticPr fontId="5" type="noConversion"/>
  </si>
  <si>
    <t>增設景觀燈3盞</t>
    <phoneticPr fontId="5" type="noConversion"/>
  </si>
  <si>
    <t>西屯區潮洋里潮洋公園_x000D_
環河路-朝貴路口</t>
    <phoneticPr fontId="5" type="noConversion"/>
  </si>
  <si>
    <t>林祈烽議員</t>
  </si>
  <si>
    <t>加固涼亭架構</t>
    <phoneticPr fontId="5" type="noConversion"/>
  </si>
  <si>
    <t>西屯區西安里逢甲公園
逢甲路-逢明街旁</t>
    <phoneticPr fontId="5" type="noConversion"/>
  </si>
  <si>
    <t>陳淑華議員</t>
  </si>
  <si>
    <t>福雅路321巷13號旁</t>
  </si>
  <si>
    <t>市六區</t>
    <phoneticPr fontId="5" type="noConversion"/>
  </si>
  <si>
    <t>江肇國議員</t>
  </si>
  <si>
    <t>路面刨封</t>
    <phoneticPr fontId="5" type="noConversion"/>
  </si>
  <si>
    <t>向上路(大墩路~民權路)</t>
    <phoneticPr fontId="5" type="noConversion"/>
  </si>
  <si>
    <t>銓湧營造有限公司</t>
    <phoneticPr fontId="5" type="noConversion"/>
  </si>
  <si>
    <t>張彥彤議員</t>
  </si>
  <si>
    <t>西屯路(五權路至英才路)</t>
    <phoneticPr fontId="5" type="noConversion"/>
  </si>
  <si>
    <t>忠明南路(台灣大道~西屯路)</t>
    <phoneticPr fontId="5" type="noConversion"/>
  </si>
  <si>
    <t>日宏營造有限公司</t>
    <phoneticPr fontId="5" type="noConversion"/>
  </si>
  <si>
    <t>黃守達議員</t>
  </si>
  <si>
    <t>三民路(林森路~建國北路)</t>
    <phoneticPr fontId="5" type="noConversion"/>
  </si>
  <si>
    <t>大山營造有限公司</t>
    <phoneticPr fontId="5" type="noConversion"/>
  </si>
  <si>
    <t>水溝改建</t>
    <phoneticPr fontId="5" type="noConversion"/>
  </si>
  <si>
    <t>鎮平巷4-6號前</t>
  </si>
  <si>
    <t>統元營造工程有限公司</t>
    <phoneticPr fontId="5" type="noConversion"/>
  </si>
  <si>
    <t>永順路永春東二街口</t>
  </si>
  <si>
    <t>豐富路160巷(豐富路-文心南六路268巷)</t>
  </si>
  <si>
    <t>五權南路684號</t>
    <phoneticPr fontId="5" type="noConversion"/>
  </si>
  <si>
    <t>自由路四段(旱溪東路-東英路)</t>
  </si>
  <si>
    <t>東英一街(一心街至長福路)</t>
  </si>
  <si>
    <t>嶺東路(七星北街-五權西路)</t>
  </si>
  <si>
    <t>弘城營造股份有限公司</t>
    <phoneticPr fontId="5" type="noConversion"/>
  </si>
  <si>
    <t>五權南路(忠明南路-中投)</t>
  </si>
  <si>
    <t>羅廷瑋議員</t>
  </si>
  <si>
    <t>邱素貞議員</t>
  </si>
  <si>
    <t>鄭功進議員</t>
  </si>
  <si>
    <t>忠勇路(永春南路-烏日交界)</t>
    <phoneticPr fontId="5" type="noConversion"/>
  </si>
  <si>
    <t>世文營造有限公司</t>
    <phoneticPr fontId="5" type="noConversion"/>
  </si>
  <si>
    <t>張耀中議員</t>
  </si>
  <si>
    <t>復興路五段(自由路-南京路)</t>
    <phoneticPr fontId="5" type="noConversion"/>
  </si>
  <si>
    <t>進德路(自由路-南京路)</t>
    <phoneticPr fontId="5" type="noConversion"/>
  </si>
  <si>
    <t>自由路三段(雙十路-進德路)</t>
    <phoneticPr fontId="5" type="noConversion"/>
  </si>
  <si>
    <t>楊正中議員</t>
  </si>
  <si>
    <t>西屯路三段（安和路-福雅路）</t>
    <phoneticPr fontId="5" type="noConversion"/>
  </si>
  <si>
    <t>臺中市管線工程統一挖補作業基金-勞務成本與費用</t>
    <phoneticPr fontId="5" type="noConversion"/>
  </si>
  <si>
    <t>世勱營造有限公司</t>
    <phoneticPr fontId="5" type="noConversion"/>
  </si>
  <si>
    <t>張廖乃綸議員</t>
  </si>
  <si>
    <t>青海路（惠中路-青海路49巷）</t>
    <phoneticPr fontId="5" type="noConversion"/>
  </si>
  <si>
    <t>朝貴路（朝馬三街至朝馬路）</t>
    <phoneticPr fontId="5" type="noConversion"/>
  </si>
  <si>
    <t>黎明路三段（西屯路-青海路）</t>
    <phoneticPr fontId="5" type="noConversion"/>
  </si>
  <si>
    <t>曾朝榮議員</t>
  </si>
  <si>
    <t>水溝清淤L=140M</t>
  </si>
  <si>
    <t>國光路二段407號~329號</t>
  </si>
  <si>
    <t>齊力營造工程股份有限公司</t>
  </si>
  <si>
    <t>屯區</t>
    <phoneticPr fontId="5" type="noConversion"/>
  </si>
  <si>
    <t>張清照議長</t>
  </si>
  <si>
    <t>清淤</t>
  </si>
  <si>
    <t>臨港路二段22號前至工業路</t>
  </si>
  <si>
    <t>磊橋營造有限公司</t>
  </si>
  <si>
    <t>增設單側側溝</t>
    <phoneticPr fontId="6" type="noConversion"/>
  </si>
  <si>
    <t>龍井區工業路52巷</t>
    <phoneticPr fontId="6" type="noConversion"/>
  </si>
  <si>
    <t>瀝青混凝土1375㎡
廢棄鐵軌道打除</t>
  </si>
  <si>
    <t>沙田路三段245巷</t>
  </si>
  <si>
    <t>W60(含)以下明溝清理L=125M</t>
  </si>
  <si>
    <t>中華路三段左側與中山中路二段交叉口前一段</t>
  </si>
  <si>
    <t>W60(含)以下明溝清理L=185M</t>
  </si>
  <si>
    <t>中華路三段西側(中山一路二段至中山中路二段)</t>
  </si>
  <si>
    <t>道路沿線兩側補23株喬木(大肚區*華南路*苦楝)</t>
  </si>
  <si>
    <t>龍新路</t>
  </si>
  <si>
    <t>濬廣企業有限公司</t>
    <phoneticPr fontId="5" type="noConversion"/>
  </si>
  <si>
    <t>道路變形整修</t>
  </si>
  <si>
    <t>向上路六段左側與中興路交叉口</t>
  </si>
  <si>
    <t>向上路六段左側與中沙路交叉口</t>
  </si>
  <si>
    <t>李麗華議員
張玉嬿議員
賴義鍠議員</t>
    <phoneticPr fontId="5" type="noConversion"/>
  </si>
  <si>
    <t>路面修復</t>
  </si>
  <si>
    <t>建興北路</t>
    <phoneticPr fontId="5" type="noConversion"/>
  </si>
  <si>
    <t>京達營造有限公司</t>
  </si>
  <si>
    <t>李麗華議員</t>
  </si>
  <si>
    <t>太平二十街71號前</t>
    <phoneticPr fontId="5" type="noConversion"/>
  </si>
  <si>
    <t>永平路一段9號(對面公園轉角處)</t>
    <phoneticPr fontId="5" type="noConversion"/>
  </si>
  <si>
    <t>步道鋪面更新</t>
  </si>
  <si>
    <t>環太東路臨近新平路一段路口</t>
    <phoneticPr fontId="5" type="noConversion"/>
  </si>
  <si>
    <t>沙坑、安全護欄及沖洗區</t>
  </si>
  <si>
    <t>環太東路臨近溪洲橋旁邊</t>
    <phoneticPr fontId="5" type="noConversion"/>
  </si>
  <si>
    <t>大原營造有限公司</t>
  </si>
  <si>
    <t>竹村路95巷口</t>
  </si>
  <si>
    <t>昇揚營造有限公司</t>
  </si>
  <si>
    <t>永平路三段69巷</t>
  </si>
  <si>
    <t>溪洲路(新平路二段至宜昌東路)</t>
  </si>
  <si>
    <t>友達營造有限公司</t>
    <phoneticPr fontId="5" type="noConversion"/>
  </si>
  <si>
    <t>刨鋪改善200㎡</t>
  </si>
  <si>
    <t>中興東路70號旁人行道</t>
  </si>
  <si>
    <t>建鑫營造有限公司</t>
  </si>
  <si>
    <t>增設日光燈*6盞、定時器1組</t>
  </si>
  <si>
    <t>育仁路110巷4號</t>
  </si>
  <si>
    <t>側溝清理L=98M</t>
  </si>
  <si>
    <t>中和街64巷</t>
  </si>
  <si>
    <t>刨鋪改善240㎡</t>
  </si>
  <si>
    <t>新仁七街6巷</t>
  </si>
  <si>
    <t>溝蓋拆除灌漿封頂版，改用開孔排水處理</t>
  </si>
  <si>
    <t>新仁七街6巷至巷尾</t>
  </si>
  <si>
    <t>試挖一處，視情況後修復</t>
  </si>
  <si>
    <t>五福路139巷37號旁</t>
  </si>
  <si>
    <t>水溝清淤:明溝約60M、暗溝約60M</t>
  </si>
  <si>
    <r>
      <t>東里路20巷、東里路20巷12弄</t>
    </r>
    <r>
      <rPr>
        <sz val="12"/>
        <color theme="1"/>
        <rFont val="新細明體"/>
        <family val="2"/>
        <charset val="136"/>
        <scheme val="minor"/>
      </rPr>
      <t/>
    </r>
  </si>
  <si>
    <t>有達營造有限公司</t>
    <phoneticPr fontId="5" type="noConversion"/>
  </si>
  <si>
    <t>達明人行廣場</t>
    <phoneticPr fontId="5" type="noConversion"/>
  </si>
  <si>
    <t xml:space="preserve"> 金城活動中心 </t>
  </si>
  <si>
    <t xml:space="preserve"> 環保公園 </t>
  </si>
  <si>
    <t>人行道打除重做、外側溝頂板修復</t>
  </si>
  <si>
    <t xml:space="preserve">國 3 橋下(豐正路峰東路口) </t>
  </si>
  <si>
    <t>溝蓋更換14處</t>
  </si>
  <si>
    <t>瑞和公園</t>
    <phoneticPr fontId="5" type="noConversion"/>
  </si>
  <si>
    <t>新設鋼板護欄</t>
  </si>
  <si>
    <t xml:space="preserve"> 仁化路旁(近百姓公廟) </t>
  </si>
  <si>
    <t>橋旁洩水孔清潔</t>
  </si>
  <si>
    <t>仁化路百姓公廟旁</t>
  </si>
  <si>
    <t>路面改善A=230㎡</t>
  </si>
  <si>
    <t>大忠南街</t>
  </si>
  <si>
    <t>試挖一處,確認無異後回填</t>
  </si>
  <si>
    <t>長億六街(永富路至永成北路)</t>
  </si>
  <si>
    <t>喬木高空疏枝修剪5株</t>
  </si>
  <si>
    <t>中山路三段67巷11~67號旁至中山路三段79號前</t>
  </si>
  <si>
    <t>張玉嬿議員
賴義鍠議員</t>
    <phoneticPr fontId="5" type="noConversion"/>
  </si>
  <si>
    <t>新平路三段160巷-中山路三段20巷20弄</t>
  </si>
  <si>
    <t>長億六街路口至太平路口</t>
  </si>
  <si>
    <t>張玉嬿議員</t>
  </si>
  <si>
    <t>甲堤路</t>
  </si>
  <si>
    <t>柏鼎營造有限公司</t>
  </si>
  <si>
    <t>步道鋪面浮根及沉陷改善、燈具檢修</t>
  </si>
  <si>
    <t>永豐公園</t>
  </si>
  <si>
    <t>水溝清淤L=35M</t>
  </si>
  <si>
    <t>建城街226巷</t>
  </si>
  <si>
    <t>溝蓋修復</t>
  </si>
  <si>
    <t>施作鋼板護欄14M、地坪施作</t>
  </si>
  <si>
    <t>竹村路108號</t>
  </si>
  <si>
    <t>東平路375巷</t>
  </si>
  <si>
    <t>喬木高空疏枝修剪157株</t>
  </si>
  <si>
    <t>中興東路兩側(東平路至中平路)</t>
  </si>
  <si>
    <t>寶徠興企業有限公司</t>
  </si>
  <si>
    <t>中和街90巷</t>
  </si>
  <si>
    <t>富宜路248巷(富宜路至富宜路31號止)</t>
  </si>
  <si>
    <t>張滄沂議員</t>
  </si>
  <si>
    <t>明溝加蓋</t>
  </si>
  <si>
    <t>丁台路559巷100弄70號</t>
  </si>
  <si>
    <t>側溝改善 L=43M</t>
  </si>
  <si>
    <t>新設護塊 約16塊</t>
  </si>
  <si>
    <t>丁台路451巷78號旁</t>
  </si>
  <si>
    <t>新設護塊 約55塊</t>
  </si>
  <si>
    <t>丁台路451巷南勢一枝#2電桿旁</t>
  </si>
  <si>
    <t>水溝清淤:暗溝約50M、明溝約160M</t>
  </si>
  <si>
    <t>國中路421~454號</t>
  </si>
  <si>
    <t>增設側溝、截水溝</t>
  </si>
  <si>
    <t>豐正路與峰東路口</t>
  </si>
  <si>
    <t>道路側溝清淤 190M</t>
  </si>
  <si>
    <t>爽文路32-168號</t>
  </si>
  <si>
    <t>路面改善A=60㎡</t>
  </si>
  <si>
    <t>上田街106號</t>
  </si>
  <si>
    <t>新建側溝</t>
  </si>
  <si>
    <t>瓦瑤路9-17號前</t>
  </si>
  <si>
    <t>東里路20巷、東里路20巷11弄</t>
  </si>
  <si>
    <t>中興路二段50巷</t>
  </si>
  <si>
    <t>新設護欄3座及反光貼片*10</t>
  </si>
  <si>
    <t>夏元路19-1號</t>
  </si>
  <si>
    <t>溝頂板修復</t>
  </si>
  <si>
    <t>光明路335之7號</t>
  </si>
  <si>
    <t xml:space="preserve"> 鋪面改善 </t>
  </si>
  <si>
    <t xml:space="preserve"> 達明人行廣場 </t>
  </si>
  <si>
    <t xml:space="preserve"> 大原營造有限公司 </t>
  </si>
  <si>
    <t xml:space="preserve">更換燈桿4組 </t>
    <phoneticPr fontId="5" type="noConversion"/>
  </si>
  <si>
    <t xml:space="preserve">「大里區第三公墓（仁化墓區）綠美化綠地內籃球場照明改善」 </t>
  </si>
  <si>
    <t xml:space="preserve"> 雙人腹肌板 </t>
  </si>
  <si>
    <t xml:space="preserve"> 新設花架*1 </t>
  </si>
  <si>
    <t xml:space="preserve"> 瑞城公園 </t>
  </si>
  <si>
    <t xml:space="preserve"> 福島祥造園有限公司 </t>
  </si>
  <si>
    <t xml:space="preserve"> 增設休閒座椅三座 </t>
  </si>
  <si>
    <t xml:space="preserve"> 國道六號橋下(近北岸路口)籃球場 </t>
  </si>
  <si>
    <t xml:space="preserve"> 增設高中低槓1組、休閒座椅5座 </t>
  </si>
  <si>
    <t xml:space="preserve"> 增設休閒座椅七座 </t>
  </si>
  <si>
    <t xml:space="preserve"> 青年公園 </t>
  </si>
  <si>
    <t xml:space="preserve"> 既有緣石加高及增設石板步道 </t>
  </si>
  <si>
    <t xml:space="preserve"> 既有造型燈具迴路配置 </t>
  </si>
  <si>
    <t xml:space="preserve"> 進士公園 </t>
  </si>
  <si>
    <t>鋐耀土木包工業</t>
    <phoneticPr fontId="5" type="noConversion"/>
  </si>
  <si>
    <t xml:space="preserve"> 籃球場既有投射燈基礎改善4座 </t>
  </si>
  <si>
    <t xml:space="preserve"> 仁化路旁 </t>
  </si>
  <si>
    <t xml:space="preserve"> 設置抿石花台緣石 </t>
  </si>
  <si>
    <t xml:space="preserve"> 心型鋼構意象1座 </t>
  </si>
  <si>
    <t xml:space="preserve"> 路面修復 </t>
  </si>
  <si>
    <t xml:space="preserve">吉峰路(18號對面至69-8號單向) </t>
  </si>
  <si>
    <t xml:space="preserve"> 練武路(練武路53巷至仁化路) </t>
  </si>
  <si>
    <t xml:space="preserve"> 劃設羽球場及網球場標線 </t>
  </si>
  <si>
    <t xml:space="preserve"> 仁堤二街 </t>
  </si>
  <si>
    <t xml:space="preserve"> 體健設施2座 </t>
  </si>
  <si>
    <t xml:space="preserve"> 瑞和公園 </t>
  </si>
  <si>
    <t xml:space="preserve"> 探照登檢修、藍球板破損及籃框繡蝕汰換 </t>
  </si>
  <si>
    <t xml:space="preserve"> 劃設羽球場標線4處 </t>
  </si>
  <si>
    <t xml:space="preserve"> 國3橋下(豐正路峰東路口) </t>
  </si>
  <si>
    <t>三人扭腰器、雙人腹肌板、雙人漫步機、三人上肢牽引器</t>
  </si>
  <si>
    <t xml:space="preserve"> 瑞城公園新設體健設施</t>
  </si>
  <si>
    <t>路面整修</t>
  </si>
  <si>
    <t>國光路十股巷162號前</t>
    <phoneticPr fontId="6" type="noConversion"/>
  </si>
  <si>
    <t>水溝清淤115M</t>
  </si>
  <si>
    <t>中興路二段671巷30弄旁水溝清淤</t>
  </si>
  <si>
    <t>陳世凱議員</t>
  </si>
  <si>
    <t>新設截水溝</t>
  </si>
  <si>
    <t>中山路一段184巷</t>
  </si>
  <si>
    <t>道路施作43.9*2.9=127.31㎡</t>
  </si>
  <si>
    <t>台積營造有限公司</t>
    <phoneticPr fontId="5" type="noConversion"/>
  </si>
  <si>
    <t>陳世凱議員 吳瓊華議員</t>
    <phoneticPr fontId="20" type="noConversion"/>
  </si>
  <si>
    <t>瀝青混凝土1375㎡及廢棄鐵軌道打除</t>
  </si>
  <si>
    <t>烏日區(中120.中121線)道路改善工程(烏日區溪岸路)</t>
  </si>
  <si>
    <t>建瑞營造有限公司</t>
    <phoneticPr fontId="5" type="noConversion"/>
  </si>
  <si>
    <t>排水溝改善一處</t>
  </si>
  <si>
    <t>長春街165巷3號旁</t>
  </si>
  <si>
    <t xml:space="preserve"> 蔡耀頡議員</t>
  </si>
  <si>
    <t>溝底混凝土塊清除，清淤約160M</t>
  </si>
  <si>
    <t>新興2街40號~22-5號、41號~9號</t>
  </si>
  <si>
    <t>金瑋營造有限公司</t>
    <phoneticPr fontId="5" type="noConversion"/>
  </si>
  <si>
    <t>蔡耀頡議員</t>
  </si>
  <si>
    <t>東平路239巷2號</t>
  </si>
  <si>
    <t>齊力營造工程股份有限公司營造</t>
  </si>
  <si>
    <t>側溝清淤50M、溝蓋更新4處</t>
  </si>
  <si>
    <t>賴義鍠議員</t>
  </si>
  <si>
    <t>試挖一處、回填混凝土</t>
  </si>
  <si>
    <t>永平路一段66號</t>
  </si>
  <si>
    <t>育德路26巷40號</t>
  </si>
  <si>
    <t>水溝清淤125M</t>
  </si>
  <si>
    <t>東村路87號~中和街90巷1號</t>
  </si>
  <si>
    <t>人行道修復</t>
  </si>
  <si>
    <t>育賢路168巷6-3號</t>
  </si>
  <si>
    <t>試挖一處，視情況復原</t>
  </si>
  <si>
    <t>永平路二路476巷8號</t>
  </si>
  <si>
    <t>步道改善</t>
  </si>
  <si>
    <t>新坪公園</t>
  </si>
  <si>
    <t>光德街口至光德街375巷140號旁</t>
  </si>
  <si>
    <t>賴義鍠議員  蔡耀頡議員</t>
    <phoneticPr fontId="20" type="noConversion"/>
  </si>
  <si>
    <t>人行道修復
側溝重作</t>
  </si>
  <si>
    <t>中興東路42巷口至52巷口</t>
  </si>
  <si>
    <t>廣場鋪面改善</t>
  </si>
  <si>
    <t>新福公園</t>
  </si>
  <si>
    <t>光興路832巷</t>
  </si>
  <si>
    <t>賴義鍠議員
張玉嬿議員</t>
    <phoneticPr fontId="5" type="noConversion"/>
  </si>
  <si>
    <t>新平路三段160巷-中山路三段20巷20弄
新英街</t>
  </si>
  <si>
    <t>賴義鍠議員
張玉嬿議員
李麗華議員</t>
    <phoneticPr fontId="5" type="noConversion"/>
  </si>
  <si>
    <t>中00路
長億六街路口至太平路口</t>
  </si>
  <si>
    <t>人行道磚打除後施作濕式紙模地坪約50㎡，及溝頂版修復。</t>
  </si>
  <si>
    <t>中興東路52巷口至中興東路50號</t>
  </si>
  <si>
    <t>於現場開孔清潔淤泥L=60M,並置兩處開口隔柵</t>
  </si>
  <si>
    <t>大源六街26巷轉角處</t>
  </si>
  <si>
    <t>人行道抿石子破損改善</t>
  </si>
  <si>
    <t>環太東路217號正對面</t>
  </si>
  <si>
    <t>蘇柏興議員</t>
  </si>
  <si>
    <t>西湖路219巷45號至150號前</t>
  </si>
  <si>
    <t>新設座椅*5座、座椅高度調整*4座</t>
  </si>
  <si>
    <t>成功兒童公園</t>
  </si>
  <si>
    <t>既有木製座椅損壞更新2座</t>
  </si>
  <si>
    <t>新設導溝及洩水孔</t>
  </si>
  <si>
    <t>內新街136號前</t>
  </si>
  <si>
    <t>新設導溝</t>
  </si>
  <si>
    <t>立善橋及立元路口</t>
  </si>
  <si>
    <t>改建側溝L=60M及溝蓋封閉7處</t>
  </si>
  <si>
    <t>上田街112～118號</t>
  </si>
  <si>
    <t>青松街至愛心路</t>
  </si>
  <si>
    <t>新平街 (新和街至益民路一段)</t>
  </si>
  <si>
    <t>益民路一段209巷</t>
  </si>
  <si>
    <t>側溝重建</t>
  </si>
  <si>
    <t>東興路80-90號</t>
  </si>
  <si>
    <t>三人上肢牽引器</t>
  </si>
  <si>
    <t>中興路二段日新巷58弄(全弄)</t>
  </si>
  <si>
    <t>道路拓寬工程</t>
  </si>
  <si>
    <t>五福路468巷28號</t>
  </si>
  <si>
    <t>側溝及過路溝清理80M</t>
  </si>
  <si>
    <t>民生路6~11號(大同路~文化路)</t>
  </si>
  <si>
    <t>瀝青混凝土路面刨鋪93.13㎡</t>
  </si>
  <si>
    <t>錦州路156巷</t>
  </si>
  <si>
    <t>既有座椅高度調整</t>
  </si>
  <si>
    <t>草溪東路</t>
  </si>
  <si>
    <t>頂曜土木包工業有限公司</t>
    <phoneticPr fontId="5" type="noConversion"/>
  </si>
  <si>
    <t>中興路二段日新巷79弄</t>
  </si>
  <si>
    <t>中興路二段日新巷36弄</t>
  </si>
  <si>
    <t>水溝加蓋</t>
  </si>
  <si>
    <t>六股路94巷</t>
  </si>
  <si>
    <t>工業巷</t>
  </si>
  <si>
    <t>不鏽鋼欄杆小門</t>
  </si>
  <si>
    <t>四德北路95巷74號</t>
  </si>
  <si>
    <t>蘇柏興議員
林碧秀議員</t>
    <phoneticPr fontId="5" type="noConversion"/>
  </si>
  <si>
    <t>既有圍牆改善</t>
  </si>
  <si>
    <t>大里公園</t>
  </si>
  <si>
    <t>張家銨議員</t>
  </si>
  <si>
    <t>排水溝清淤175M</t>
  </si>
  <si>
    <t>興和路地下道旁機車道水溝清淤</t>
  </si>
  <si>
    <t>溪南路一段988巷266弄</t>
  </si>
  <si>
    <t>李天生議員</t>
  </si>
  <si>
    <t>現岱路至新義路</t>
  </si>
  <si>
    <t>頂庄巷67號至145號及66弄17號</t>
  </si>
  <si>
    <t>護欄鑽孔，約10孔</t>
  </si>
  <si>
    <t>大里路433巷206號旁</t>
  </si>
  <si>
    <t>設置集水井1處及約加蓋溝5.7M</t>
  </si>
  <si>
    <t>三民一街24巷41號旁</t>
  </si>
  <si>
    <t>過路管清潔5.3M、排水溝探勘1處、試挖一處。</t>
  </si>
  <si>
    <t>塗城路489巷口</t>
  </si>
  <si>
    <t>內新街(德芳路一段至福溝巷)</t>
  </si>
  <si>
    <t>護欄60公尺</t>
  </si>
  <si>
    <t>健行路一巷口</t>
  </si>
  <si>
    <t>排水溝銜接改善二處</t>
  </si>
  <si>
    <t>長城街10號(中興路一段230巷33弄路底)</t>
  </si>
  <si>
    <t>雙人腹肌板</t>
  </si>
  <si>
    <t>達明人行廣場</t>
  </si>
  <si>
    <t>民生路198巷 (民生路至31號旁橋前)</t>
  </si>
  <si>
    <t>李天生議員
林碧秀議員  張滄沂議員</t>
    <phoneticPr fontId="5" type="noConversion"/>
  </si>
  <si>
    <t>內新橋
(環中東路五段至甲堤路)</t>
  </si>
  <si>
    <t>新建側溝及暗管埋設</t>
  </si>
  <si>
    <t>國中路26巷50號前</t>
  </si>
  <si>
    <t>側溝清淤50M並安裝格柵板3處</t>
  </si>
  <si>
    <t>校前路25巷口側溝</t>
  </si>
  <si>
    <t>林汝洲議員</t>
  </si>
  <si>
    <t>側溝兩側及瀝青混凝土</t>
  </si>
  <si>
    <t>遊園南路361巷</t>
  </si>
  <si>
    <t>喬木高空修剪計64株、一般修剪27株</t>
  </si>
  <si>
    <t>向上路六段北側(中興路至遊園南路)</t>
  </si>
  <si>
    <t>喬木高空修剪 69株</t>
  </si>
  <si>
    <t>向上路六段南側(中興~遊園南路)</t>
  </si>
  <si>
    <t>W50~W100(含)以下暗溝清理32M</t>
  </si>
  <si>
    <t>遊園路一段宇中蔗路口</t>
  </si>
  <si>
    <t>W30~W50(含)暗溝清理156M</t>
  </si>
  <si>
    <t>遊園路一段87巷1弄46號</t>
  </si>
  <si>
    <t>路面改善
側溝</t>
  </si>
  <si>
    <t>瑞井路88號旁道路</t>
  </si>
  <si>
    <t>不鏽鋼管護欄</t>
  </si>
  <si>
    <t>兒一</t>
  </si>
  <si>
    <t>林孟令議員</t>
  </si>
  <si>
    <t>臨港東路一段(中華路二段接往臨港東路一段往臺中方向)</t>
  </si>
  <si>
    <t>升鴻營造有限公司</t>
    <phoneticPr fontId="5" type="noConversion"/>
  </si>
  <si>
    <t>喬木高空疏枝修剪*3株</t>
  </si>
  <si>
    <t>光明路157巷旁</t>
  </si>
  <si>
    <t>試挖一處</t>
  </si>
  <si>
    <t>遊園北路587號前</t>
  </si>
  <si>
    <t>林孟令議員  張家銨議員</t>
    <phoneticPr fontId="20" type="noConversion"/>
  </si>
  <si>
    <t>路面修復</t>
    <phoneticPr fontId="20" type="noConversion"/>
  </si>
  <si>
    <t>溪南路一段988巷180弄至慶光路80-37號</t>
  </si>
  <si>
    <t>不鏽鋼欄杆設置</t>
  </si>
  <si>
    <t>溪南路一段277巷與357巷口</t>
  </si>
  <si>
    <t>環中路八段588巷19弄</t>
  </si>
  <si>
    <t>人行道凹凸不平</t>
  </si>
  <si>
    <t>沙田路五段312巷-332號</t>
  </si>
  <si>
    <t>溪南路一段126巷395弄</t>
  </si>
  <si>
    <t>增設安全護欄</t>
  </si>
  <si>
    <t>溪尾大橋橋下</t>
  </si>
  <si>
    <t>福島祥造園有限公司</t>
  </si>
  <si>
    <t>增設安裝回復型安全彈性柱</t>
  </si>
  <si>
    <t>溪尾大橋下(近溪岸路)</t>
  </si>
  <si>
    <t>林德宇議員</t>
  </si>
  <si>
    <t>立新街26巷</t>
    <phoneticPr fontId="6" type="noConversion"/>
  </si>
  <si>
    <t>增設體健設施(上肢牽引器)</t>
  </si>
  <si>
    <t>北柳里四德路307巷</t>
  </si>
  <si>
    <t>格柵溝蓋更換一處</t>
  </si>
  <si>
    <t>大里路46~48號中間</t>
  </si>
  <si>
    <t>設置截水溝格柵蓋長度約12M</t>
  </si>
  <si>
    <t>新仁路一段2巷口</t>
  </si>
  <si>
    <t>人行道暗溝、側溝、陰井、暗溝清理約53M，勘查紀錄此處排水流向及溝內現況。</t>
  </si>
  <si>
    <t>大明路238號路口至246號前</t>
  </si>
  <si>
    <t>吉峰路與民生路270巷</t>
  </si>
  <si>
    <t>中興路二段218巷、新義路193巷</t>
  </si>
  <si>
    <t>中興路一段26巷</t>
  </si>
  <si>
    <t>向學路36巷(含1.19.29弄)</t>
  </si>
  <si>
    <t>既有遊具攀爬網拆除並增設樓梯及雙側扶手</t>
  </si>
  <si>
    <t>小仁美公園</t>
  </si>
  <si>
    <t>AC刨鋪路面修復</t>
  </si>
  <si>
    <t>合信街128、130巷相鄰巷道</t>
  </si>
  <si>
    <t>更換HHP40鍍鋅格柵板2處</t>
  </si>
  <si>
    <t>德芳路與永隆路口處</t>
  </si>
  <si>
    <t>段緯宇議員</t>
  </si>
  <si>
    <t>道路側雜草、雜草清除、喬木梳枝修剪</t>
  </si>
  <si>
    <t>樟公北巷旁</t>
  </si>
  <si>
    <t>側溝混凝土塊打除</t>
  </si>
  <si>
    <t>中興路二段149號</t>
  </si>
  <si>
    <t>溝蓋板改善L=22M</t>
  </si>
  <si>
    <t>現岱路158巷口</t>
  </si>
  <si>
    <t>南側水溝改建 L=140M</t>
  </si>
  <si>
    <t>復興六街61巷(復興六街至35號)</t>
  </si>
  <si>
    <t>復興六街至復興六街76巷14號</t>
  </si>
  <si>
    <t>路面改善A=160㎡</t>
  </si>
  <si>
    <t>西榮路138巷</t>
  </si>
  <si>
    <t>吳瓊華議員</t>
  </si>
  <si>
    <t>新設欄杆
L=100m</t>
  </si>
  <si>
    <t>太明路211巷及太明路成豐巷口</t>
  </si>
  <si>
    <t>路緣石改善
曾設休憩座椅2座</t>
  </si>
  <si>
    <t>公2公園</t>
  </si>
  <si>
    <t>高中低桿</t>
  </si>
  <si>
    <t>自治公園</t>
  </si>
  <si>
    <t>新設欄杆L=20M</t>
  </si>
  <si>
    <t>太明路211巷旁</t>
  </si>
  <si>
    <t>增設雙人漫步機*1</t>
  </si>
  <si>
    <t>溪尾橋下(近慶光路)</t>
  </si>
  <si>
    <t>喬木高空疏枝修剪*10株</t>
  </si>
  <si>
    <t>成功東、西路</t>
  </si>
  <si>
    <t>圍牆拆除147M</t>
  </si>
  <si>
    <t>成功西路</t>
  </si>
  <si>
    <t>補植灌木(扶桑)*275株</t>
  </si>
  <si>
    <t>仁德公園</t>
  </si>
  <si>
    <t>機車停等區加大</t>
  </si>
  <si>
    <t>向上路與中蔗路口</t>
  </si>
  <si>
    <t>水利排水溝加蓋頂版27M</t>
  </si>
  <si>
    <t>溪南路一段126巷485弄</t>
  </si>
  <si>
    <t>運動公園籃球場整建</t>
  </si>
  <si>
    <t>兒九公園(烏日運動公園)</t>
  </si>
  <si>
    <t>板橋增加轉彎截角8處</t>
  </si>
  <si>
    <t>環河路一段433巷(中興3號橋.4號橋)</t>
  </si>
  <si>
    <t>增設簡易圍籬</t>
  </si>
  <si>
    <t>路緣石改善
增設休憩座椅2座</t>
  </si>
  <si>
    <t>公2公園(近朝天宮)</t>
  </si>
  <si>
    <t>高中低槓</t>
  </si>
  <si>
    <t>喬木疏枝修剪</t>
  </si>
  <si>
    <t>船頭三巷166巷</t>
  </si>
  <si>
    <t>喬木病蟲害噴藥、喬木修剪</t>
  </si>
  <si>
    <t>水溝清淤</t>
    <phoneticPr fontId="6" type="noConversion"/>
  </si>
  <si>
    <t>遊園路一段與中蔗路口</t>
    <phoneticPr fontId="6" type="noConversion"/>
  </si>
  <si>
    <t>吳瓊華議員  陳世凱議員</t>
    <phoneticPr fontId="20" type="noConversion"/>
  </si>
  <si>
    <t>道路改善工程</t>
    <phoneticPr fontId="5" type="noConversion"/>
  </si>
  <si>
    <t>臺中市烏日區高鐵特定區內三榮路等10條中央分隔島綠帶(植草磚)變更為道路改善工程</t>
  </si>
  <si>
    <t>正在發包中</t>
    <phoneticPr fontId="5" type="noConversion"/>
  </si>
  <si>
    <t>王朝坤議員</t>
    <phoneticPr fontId="5" type="noConversion"/>
  </si>
  <si>
    <t>增設三處水溝鍍鋅隔柵蓋板</t>
  </si>
  <si>
    <t>后里區太平里后神路與四月路交叉口</t>
    <phoneticPr fontId="6" type="noConversion"/>
  </si>
  <si>
    <t>久育營造有限公司</t>
  </si>
  <si>
    <t>山線</t>
    <phoneticPr fontId="5" type="noConversion"/>
  </si>
  <si>
    <t>AC刨鋪</t>
    <phoneticPr fontId="5" type="noConversion"/>
  </si>
  <si>
    <t xml:space="preserve">豐原區西湳里三豐路二段135巷129弄(三豐路二段135巷129弄30號至156號)；豐原大道七段162巷162弄(53號至66號) </t>
    <phoneticPr fontId="6" type="noConversion"/>
  </si>
  <si>
    <t>王朝坤議員
陳清龍議員
陳本添議員</t>
    <phoneticPr fontId="6" type="noConversion"/>
  </si>
  <si>
    <t>水溝蓋打除更換</t>
  </si>
  <si>
    <t>后里區敦北里甲后路一段998號前</t>
    <phoneticPr fontId="6" type="noConversion"/>
  </si>
  <si>
    <t xml:space="preserve">王朝坤議員
陳本添議員
張瀞分議員
</t>
    <phoneticPr fontId="6" type="noConversion"/>
  </si>
  <si>
    <t>暗溝清淤</t>
    <phoneticPr fontId="5" type="noConversion"/>
  </si>
  <si>
    <t>豐原區朴子里豐國豐路三段(朴子街至國豐路三段100巷)</t>
    <phoneticPr fontId="6" type="noConversion"/>
  </si>
  <si>
    <t>王朝坤議員</t>
    <phoneticPr fontId="6" type="noConversion"/>
  </si>
  <si>
    <t>設置反光導標</t>
  </si>
  <si>
    <t>豐原區東湳里豐原大道六段與后科路口</t>
    <phoneticPr fontId="6" type="noConversion"/>
  </si>
  <si>
    <t xml:space="preserve">五盛營造有限公司 </t>
  </si>
  <si>
    <t>路面塌陷補修及水溝蓋修復一處</t>
    <phoneticPr fontId="5" type="noConversion"/>
  </si>
  <si>
    <t>后里區敦南里南村路(電桿編號南村幹22)前</t>
    <phoneticPr fontId="6" type="noConversion"/>
  </si>
  <si>
    <t xml:space="preserve">久育營造有限公司 </t>
  </si>
  <si>
    <t>路面隆起補修</t>
    <phoneticPr fontId="5" type="noConversion"/>
  </si>
  <si>
    <t>后里區敦南里南村路南村橋前</t>
    <phoneticPr fontId="6" type="noConversion"/>
  </si>
  <si>
    <t>防撞桿更換</t>
    <phoneticPr fontId="5" type="noConversion"/>
  </si>
  <si>
    <t>后里區廣福里三豐路三段與大山路交叉口</t>
    <phoneticPr fontId="6" type="noConversion"/>
  </si>
  <si>
    <t>增設409高燈及座椅</t>
    <phoneticPr fontId="5" type="noConversion"/>
  </si>
  <si>
    <t>后里區敦東里后里運動公園</t>
    <phoneticPr fontId="6" type="noConversion"/>
  </si>
  <si>
    <t>排水溝改善</t>
    <phoneticPr fontId="5" type="noConversion"/>
  </si>
  <si>
    <t>后里區敦西里公安路20號前</t>
    <phoneticPr fontId="6" type="noConversion"/>
  </si>
  <si>
    <t>安裝防撞軟桿</t>
    <phoneticPr fontId="5" type="noConversion"/>
  </si>
  <si>
    <t>后里區敦南里舊社路與大圳路交叉口</t>
    <phoneticPr fontId="6" type="noConversion"/>
  </si>
  <si>
    <t>新設擋土牆</t>
    <phoneticPr fontId="5" type="noConversion"/>
  </si>
  <si>
    <t>后里區廣福里內東路(電桿編號內東幹54至內東幹55)</t>
    <phoneticPr fontId="6" type="noConversion"/>
  </si>
  <si>
    <t xml:space="preserve">永旭土木包工業有限公司 </t>
  </si>
  <si>
    <t>冉齡軒議員</t>
    <phoneticPr fontId="6" type="noConversion"/>
  </si>
  <si>
    <t>東勢區粵寧里東環街108巷至東環街171巷(東新國中前)</t>
    <phoneticPr fontId="6" type="noConversion"/>
  </si>
  <si>
    <t>新建暗溝</t>
    <phoneticPr fontId="5" type="noConversion"/>
  </si>
  <si>
    <t xml:space="preserve">新社區崑山里中94崑山枝83-1 </t>
    <phoneticPr fontId="6" type="noConversion"/>
  </si>
  <si>
    <t xml:space="preserve">東勢區下新區東蘭路78之21號 </t>
    <phoneticPr fontId="6" type="noConversion"/>
  </si>
  <si>
    <t>修復道路側溝</t>
  </si>
  <si>
    <t>東勢區隆興里東坑路(805號前至902號對面) 修復道路側溝：L=55m</t>
    <phoneticPr fontId="6" type="noConversion"/>
  </si>
  <si>
    <t>AC刨鋪、新建側溝</t>
    <phoneticPr fontId="5" type="noConversion"/>
  </si>
  <si>
    <t xml:space="preserve">石岡區金星里石岡街金川巷(金川巷26之6號至電桿編號G7070BE20) </t>
    <phoneticPr fontId="6" type="noConversion"/>
  </si>
  <si>
    <t>施作界石</t>
    <phoneticPr fontId="6" type="noConversion"/>
  </si>
  <si>
    <t>東勢區東新里勢林街電桿編號林場幹154G8072HC98</t>
    <phoneticPr fontId="6" type="noConversion"/>
  </si>
  <si>
    <t>道路臨時搶通</t>
  </si>
  <si>
    <t>東勢區茂興里東蘭路石排巷(中42)</t>
    <phoneticPr fontId="6" type="noConversion"/>
  </si>
  <si>
    <t>路面刨鋪</t>
    <phoneticPr fontId="5" type="noConversion"/>
  </si>
  <si>
    <t>東勢區茂興里東蘭路石排巷(東蘭路~神山枝29)</t>
    <phoneticPr fontId="5" type="noConversion"/>
  </si>
  <si>
    <t>航欣營造股份有限公司</t>
  </si>
  <si>
    <t>吳顯森議員</t>
    <phoneticPr fontId="5" type="noConversion"/>
  </si>
  <si>
    <t>過路涵管清疏</t>
  </si>
  <si>
    <t>大雅區六寶里科雅路與光復路路口</t>
    <phoneticPr fontId="6" type="noConversion"/>
  </si>
  <si>
    <t>過路箱涵清疏</t>
  </si>
  <si>
    <t>大雅區橫山里通山路15-3號</t>
    <phoneticPr fontId="6" type="noConversion"/>
  </si>
  <si>
    <t>大雅區六寶里科雅路373號前</t>
    <phoneticPr fontId="6" type="noConversion"/>
  </si>
  <si>
    <t>大雅區大雅里中清東路140號旁</t>
    <phoneticPr fontId="6" type="noConversion"/>
  </si>
  <si>
    <t>大雅區大雅里中清東路136號旁</t>
    <phoneticPr fontId="6" type="noConversion"/>
  </si>
  <si>
    <t>水溝加蓋</t>
    <phoneticPr fontId="5" type="noConversion"/>
  </si>
  <si>
    <t xml:space="preserve">大雅區秀山里平和二路350號附近 </t>
    <phoneticPr fontId="6" type="noConversion"/>
  </si>
  <si>
    <t>大雅區雅楓里103巷及神林南路115巷1弄(神林南路至神林南路129巷)</t>
    <phoneticPr fontId="6" type="noConversion"/>
  </si>
  <si>
    <t>整地</t>
    <phoneticPr fontId="5" type="noConversion"/>
  </si>
  <si>
    <t>大雅區秀山里雅秀五路高鐵橋下</t>
    <phoneticPr fontId="5" type="noConversion"/>
  </si>
  <si>
    <t>新設暗溝</t>
  </si>
  <si>
    <t>神岡區圳堵里神清路中平幹78</t>
    <phoneticPr fontId="6" type="noConversion"/>
  </si>
  <si>
    <t xml:space="preserve">神岡區圳堵里神清路中平幹78 </t>
    <phoneticPr fontId="6" type="noConversion"/>
  </si>
  <si>
    <t>既有溝加蓋</t>
    <phoneticPr fontId="5" type="noConversion"/>
  </si>
  <si>
    <t>大雅區員林里神林路一段與大林路350巷巷口</t>
    <phoneticPr fontId="5" type="noConversion"/>
  </si>
  <si>
    <t>截角拓寬</t>
    <phoneticPr fontId="5" type="noConversion"/>
  </si>
  <si>
    <t xml:space="preserve">大雅區秀山里永和路及雅秀五路口 </t>
    <phoneticPr fontId="6" type="noConversion"/>
  </si>
  <si>
    <t>AC刨鋪(含路基改善)</t>
  </si>
  <si>
    <t>大雅區西寶里雅潭路三段至雅潭路三段412巷95號前</t>
    <phoneticPr fontId="6" type="noConversion"/>
  </si>
  <si>
    <t>吳顯森議員</t>
    <phoneticPr fontId="6" type="noConversion"/>
  </si>
  <si>
    <t>大雅區橫口里永和路(1號至4-17號)</t>
    <phoneticPr fontId="6" type="noConversion"/>
  </si>
  <si>
    <t>升鴻營造有限公司</t>
  </si>
  <si>
    <t>吳顯森議員
蕭隆澤議員</t>
    <phoneticPr fontId="5" type="noConversion"/>
  </si>
  <si>
    <t>樹木移</t>
    <phoneticPr fontId="5" type="noConversion"/>
  </si>
  <si>
    <t>潭子區東寶里雅潭路三段北側</t>
    <phoneticPr fontId="6" type="noConversion"/>
  </si>
  <si>
    <t xml:space="preserve"> 蕎勝景觀設計有限公司 </t>
  </si>
  <si>
    <t>新建過路溝</t>
    <phoneticPr fontId="5" type="noConversion"/>
  </si>
  <si>
    <t>神岡區新庄里中平路287號前</t>
    <phoneticPr fontId="6" type="noConversion"/>
  </si>
  <si>
    <t xml:space="preserve">大雅區三和里龍善二街68巷(龍善二街68巷至龍善一街) </t>
    <phoneticPr fontId="6" type="noConversion"/>
  </si>
  <si>
    <t>環境綠美化改善</t>
  </si>
  <si>
    <t>大雅區三和里土地公廟旁</t>
    <phoneticPr fontId="6" type="noConversion"/>
  </si>
  <si>
    <t xml:space="preserve">蕎勝景觀設計有限公司 </t>
  </si>
  <si>
    <t>樹木修剪</t>
  </si>
  <si>
    <t>大雅區員林里新天地社區</t>
    <phoneticPr fontId="6" type="noConversion"/>
  </si>
  <si>
    <t>樹木修剪</t>
    <phoneticPr fontId="5" type="noConversion"/>
  </si>
  <si>
    <t>大雅區西寶里昌平綠地</t>
    <phoneticPr fontId="6" type="noConversion"/>
  </si>
  <si>
    <t>新建過路溝</t>
  </si>
  <si>
    <t>大雅區三和里建興路112巷12弄</t>
    <phoneticPr fontId="6" type="noConversion"/>
  </si>
  <si>
    <t>護欄修復</t>
    <phoneticPr fontId="5" type="noConversion"/>
  </si>
  <si>
    <t>神岡區山皮里光復路350巷</t>
    <phoneticPr fontId="6" type="noConversion"/>
  </si>
  <si>
    <t>增設409高燈</t>
    <phoneticPr fontId="5" type="noConversion"/>
  </si>
  <si>
    <t>大雅區員林里新天地社區公園</t>
    <phoneticPr fontId="6" type="noConversion"/>
  </si>
  <si>
    <t>排水溝蓋改善及既有結構物打除</t>
    <phoneticPr fontId="5" type="noConversion"/>
  </si>
  <si>
    <t>潭子區東寶里大富路一段 7-28號</t>
    <phoneticPr fontId="6" type="noConversion"/>
  </si>
  <si>
    <t xml:space="preserve"> W50以上~W100(含)以下暗溝清理</t>
    <phoneticPr fontId="5" type="noConversion"/>
  </si>
  <si>
    <t>大雅區員林里中清路四段235號至177號</t>
    <phoneticPr fontId="6" type="noConversion"/>
  </si>
  <si>
    <t>W50以上~W100(含)以下暗溝清理</t>
    <phoneticPr fontId="5" type="noConversion"/>
  </si>
  <si>
    <t>大雅區員林里中清路雅秀路路口</t>
    <phoneticPr fontId="6" type="noConversion"/>
  </si>
  <si>
    <t>潭子區大富里民族路一段418之1號</t>
    <phoneticPr fontId="6" type="noConversion"/>
  </si>
  <si>
    <t>增設體健設施及園燈</t>
    <phoneticPr fontId="5" type="noConversion"/>
  </si>
  <si>
    <t>大雅區二和里二和公園</t>
    <phoneticPr fontId="6" type="noConversion"/>
  </si>
  <si>
    <t>AC路面改善</t>
    <phoneticPr fontId="5" type="noConversion"/>
  </si>
  <si>
    <t>神岡區圳前里崎溝路與神岡交流道路口</t>
    <phoneticPr fontId="6" type="noConversion"/>
  </si>
  <si>
    <t>道路側溝加蓋</t>
    <phoneticPr fontId="5" type="noConversion"/>
  </si>
  <si>
    <t>大雅區員林里大林路339之1號旁</t>
    <phoneticPr fontId="6" type="noConversion"/>
  </si>
  <si>
    <t>大雅區員林里大林路351巷口</t>
    <phoneticPr fontId="6" type="noConversion"/>
  </si>
  <si>
    <t>人行道改善工程</t>
    <phoneticPr fontId="5" type="noConversion"/>
  </si>
  <si>
    <t>大雅區四德里中清路三段513號至709號前</t>
    <phoneticPr fontId="6" type="noConversion"/>
  </si>
  <si>
    <t>英宏營造有限公司</t>
  </si>
  <si>
    <t>周永鴻議員</t>
    <phoneticPr fontId="5" type="noConversion"/>
  </si>
  <si>
    <t>潭子區潭陽里潭興路三段40號前</t>
    <phoneticPr fontId="6" type="noConversion"/>
  </si>
  <si>
    <t>周永鴻議員
賴朝國議員</t>
    <phoneticPr fontId="6" type="noConversion"/>
  </si>
  <si>
    <t xml:space="preserve">潭子區嘉仁里、潭陽里 福貴路(仁愛路二段221巷至潭興路) </t>
    <phoneticPr fontId="6" type="noConversion"/>
  </si>
  <si>
    <t xml:space="preserve"> 大順瀝青股份有限公司  </t>
  </si>
  <si>
    <t>周永鴻議員</t>
    <phoneticPr fontId="6" type="noConversion"/>
  </si>
  <si>
    <t>新設暗溝及紐澤西護欄</t>
    <phoneticPr fontId="5" type="noConversion"/>
  </si>
  <si>
    <t>潭子區聚興里潭興路一段湳底巷</t>
    <phoneticPr fontId="6" type="noConversion"/>
  </si>
  <si>
    <t>排水溝蓋改善</t>
    <phoneticPr fontId="5" type="noConversion"/>
  </si>
  <si>
    <t>神岡區社南里中山路773號</t>
    <phoneticPr fontId="6" type="noConversion"/>
  </si>
  <si>
    <t>潭子區潭陽里福貴路456巷(石牌公園正門至以東265米處)</t>
    <phoneticPr fontId="6" type="noConversion"/>
  </si>
  <si>
    <t>AC加封</t>
    <phoneticPr fontId="5" type="noConversion"/>
  </si>
  <si>
    <t>潭子區聚興里豐興路一段一巷(豐興路一段一巷1號至建功巷口)</t>
    <phoneticPr fontId="6" type="noConversion"/>
  </si>
  <si>
    <t>神岡區神岡里三民路(中79)(神清路至中山路)</t>
    <phoneticPr fontId="6" type="noConversion"/>
  </si>
  <si>
    <t>神岡區豐洲里東洲路(中 74)(神洲路至豐工路)</t>
    <phoneticPr fontId="6" type="noConversion"/>
  </si>
  <si>
    <t>溝蓋提升及鍍鋅格柵</t>
    <phoneticPr fontId="5" type="noConversion"/>
  </si>
  <si>
    <t>神岡區庄後里厚生路與大圳路口</t>
    <phoneticPr fontId="5" type="noConversion"/>
  </si>
  <si>
    <t>徐瑄灃議員
羅永珍議員</t>
    <phoneticPr fontId="5" type="noConversion"/>
  </si>
  <si>
    <t xml:space="preserve">神岡區圳堵里神清路及和睦路(中平路路口至和睦路一段95巷路口) </t>
    <phoneticPr fontId="6" type="noConversion"/>
  </si>
  <si>
    <t>徐瑄灃議員</t>
    <phoneticPr fontId="6" type="noConversion"/>
  </si>
  <si>
    <t>下陷補土</t>
  </si>
  <si>
    <t>潭子區大豐里丘逢甲綠地</t>
    <phoneticPr fontId="6" type="noConversion"/>
  </si>
  <si>
    <t>排水溝蓋改善及溝蓋打除新建</t>
    <phoneticPr fontId="5" type="noConversion"/>
  </si>
  <si>
    <t>神岡區新庄里和睦路一段20巷口</t>
    <phoneticPr fontId="6" type="noConversion"/>
  </si>
  <si>
    <t>新建過路涵管</t>
    <phoneticPr fontId="6" type="noConversion"/>
  </si>
  <si>
    <t>大雅區六寶里光復路12之10號前</t>
    <phoneticPr fontId="6" type="noConversion"/>
  </si>
  <si>
    <t>新建過路涵管</t>
    <phoneticPr fontId="5" type="noConversion"/>
  </si>
  <si>
    <t>大雅區六寶里光復路12之22號前</t>
    <phoneticPr fontId="6" type="noConversion"/>
  </si>
  <si>
    <t>新設過路溝</t>
    <phoneticPr fontId="5" type="noConversion"/>
  </si>
  <si>
    <t>大雅區六寶里光復路12-22號前</t>
    <phoneticPr fontId="6" type="noConversion"/>
  </si>
  <si>
    <t>五盛營造有限公司</t>
    <phoneticPr fontId="6" type="noConversion"/>
  </si>
  <si>
    <t>張瀞分議員</t>
    <phoneticPr fontId="5" type="noConversion"/>
  </si>
  <si>
    <t>新設排水溝兩側L=92.5m</t>
  </si>
  <si>
    <t>豐原區北陽里圓環東路646巷7號至17號</t>
    <phoneticPr fontId="6" type="noConversion"/>
  </si>
  <si>
    <t>人行道鋪面修復</t>
  </si>
  <si>
    <t>豐原區豐田里豐原大道二段325、375號</t>
    <phoneticPr fontId="6" type="noConversion"/>
  </si>
  <si>
    <t xml:space="preserve">豐原區鎌村里鎌村路107巷及39巷(三田橋橋頭至鎌村路107巷199號)(鎌村路39巷98號至鎌村路口) </t>
    <phoneticPr fontId="6" type="noConversion"/>
  </si>
  <si>
    <t>新建側溝</t>
    <phoneticPr fontId="5" type="noConversion"/>
  </si>
  <si>
    <t xml:space="preserve">圓環東路646巷3號至15號及36號前 </t>
  </si>
  <si>
    <t xml:space="preserve">豐原區中陽里自立街(自立街中陽路口起至圓環東路迄) </t>
    <phoneticPr fontId="6" type="noConversion"/>
  </si>
  <si>
    <t>雅鉅營造有限公司</t>
  </si>
  <si>
    <t>步道下陷積水改善</t>
  </si>
  <si>
    <t>豐原區西安里成功綠園</t>
    <phoneticPr fontId="6" type="noConversion"/>
  </si>
  <si>
    <t>隆懿營造有限公司</t>
  </si>
  <si>
    <t>花台打除、地坪整修</t>
  </si>
  <si>
    <t>豐原區社皮里社皮公園</t>
    <phoneticPr fontId="6" type="noConversion"/>
  </si>
  <si>
    <t>11株樹木移植至豐原大道四段</t>
  </si>
  <si>
    <t>豐原區豐田里豐原大道二段豐南街240巷</t>
    <phoneticPr fontId="6" type="noConversion"/>
  </si>
  <si>
    <t>3株樹木移植至豐原大道四段</t>
  </si>
  <si>
    <t>豐原區豐田里豐原大道二段豐南街92巷</t>
    <phoneticPr fontId="6" type="noConversion"/>
  </si>
  <si>
    <t>豐原區社皮里中正路(圓環南路至大豐北街)</t>
    <phoneticPr fontId="6" type="noConversion"/>
  </si>
  <si>
    <t>路面刨鋪</t>
  </si>
  <si>
    <t>豐原區豐圳里建成路83巷</t>
    <phoneticPr fontId="6" type="noConversion"/>
  </si>
  <si>
    <t>張瀞分議員</t>
    <phoneticPr fontId="6" type="noConversion"/>
  </si>
  <si>
    <t>涼亭油漆斑駁、涼亭旁階梯破損、溜冰場欄杆生鏽、牆壁油漆、補植草花</t>
  </si>
  <si>
    <t xml:space="preserve">豐原區南嵩里中正公園 </t>
    <phoneticPr fontId="6" type="noConversion"/>
  </si>
  <si>
    <t xml:space="preserve">豐原區北陽里南陽路綠山巷159弄(南陽路綠山巷157號至南陽路綠山巷159弄) </t>
    <phoneticPr fontId="6" type="noConversion"/>
  </si>
  <si>
    <t>方正切割</t>
  </si>
  <si>
    <t>豐原區北陽里綠山巷83-1號</t>
    <phoneticPr fontId="6" type="noConversion"/>
  </si>
  <si>
    <t>橋上欄杆油漆</t>
  </si>
  <si>
    <t>豐原區豐田里豐原大道三段金谿橋</t>
    <phoneticPr fontId="6" type="noConversion"/>
  </si>
  <si>
    <t>豐原區豐田里豐原大道三段朝陽橋</t>
    <phoneticPr fontId="6" type="noConversion"/>
  </si>
  <si>
    <t>豐原區南陽里豐原大道三段南陽橋</t>
    <phoneticPr fontId="6" type="noConversion"/>
  </si>
  <si>
    <t>滑梯池補白砂</t>
    <phoneticPr fontId="5" type="noConversion"/>
  </si>
  <si>
    <t>東勢區(東新里公園)</t>
    <phoneticPr fontId="6" type="noConversion"/>
  </si>
  <si>
    <t xml:space="preserve">AC刨鋪 </t>
    <phoneticPr fontId="5" type="noConversion"/>
  </si>
  <si>
    <t>豐原區北陽里、東陽里及南陽里 東陽路(豐原大道~6K+000)(中88線)</t>
    <phoneticPr fontId="5" type="noConversion"/>
  </si>
  <si>
    <t>銓湧營造有限公司</t>
  </si>
  <si>
    <t>陳本添議員</t>
    <phoneticPr fontId="5" type="noConversion"/>
  </si>
  <si>
    <t>路邊L溝修復</t>
    <phoneticPr fontId="5" type="noConversion"/>
  </si>
  <si>
    <t>豐原區豐圳里圓環西路與建成路交叉口</t>
    <phoneticPr fontId="6" type="noConversion"/>
  </si>
  <si>
    <t xml:space="preserve">萬合營造有限公司 </t>
  </si>
  <si>
    <t>陳清龍議員</t>
    <phoneticPr fontId="6" type="noConversion"/>
  </si>
  <si>
    <t>豐原區東湳里三豐路二段396巷(三豐路二段至三豐路二段22弄)</t>
    <phoneticPr fontId="6" type="noConversion"/>
  </si>
  <si>
    <t>人行道鋪面改善</t>
  </si>
  <si>
    <t>豐原區社皮里豐原大道一段11號前</t>
    <phoneticPr fontId="6" type="noConversion"/>
  </si>
  <si>
    <t>人行道鋪面重新施做</t>
    <phoneticPr fontId="5" type="noConversion"/>
  </si>
  <si>
    <t xml:space="preserve">豐原區豐田里豐原大道一段(中山路至三和路) </t>
    <phoneticPr fontId="6" type="noConversion"/>
  </si>
  <si>
    <t xml:space="preserve">豐原區三村里西勢路289巷(西勢路287號至西勢路289巷1號)、(西勢路287號至西勢路289巷27號) </t>
    <phoneticPr fontId="6" type="noConversion"/>
  </si>
  <si>
    <t>灌木枯死移除及補植月橘</t>
    <phoneticPr fontId="5" type="noConversion"/>
  </si>
  <si>
    <t>豐原區翁社里翁社鐡路公園</t>
    <phoneticPr fontId="6" type="noConversion"/>
  </si>
  <si>
    <t>擋土牆倒塌清運打除</t>
  </si>
  <si>
    <t>新設擋土牆</t>
  </si>
  <si>
    <t>土石流失填土及清運</t>
  </si>
  <si>
    <t>翁社鐡路公園</t>
  </si>
  <si>
    <t>豐原區三村三和路354巷200弄起~三和路354巷200弄1號迄、三和路354巷125弄(三和路354巷起~三和路354巷97弄迄)</t>
    <phoneticPr fontId="6" type="noConversion"/>
  </si>
  <si>
    <t>水溝蓋損壞</t>
  </si>
  <si>
    <t>豐原區翁子里豐勢路一段585巷7號對面</t>
    <phoneticPr fontId="6" type="noConversion"/>
  </si>
  <si>
    <t xml:space="preserve">豐原區社皮里成功路310巷(成功路310巷1號起至25號迄) </t>
    <phoneticPr fontId="6" type="noConversion"/>
  </si>
  <si>
    <t>AC路面刨封</t>
    <phoneticPr fontId="5" type="noConversion"/>
  </si>
  <si>
    <t>豐原區東湳里三豐路二段396巷(三豐路起至三豐路二段396巷122號)</t>
    <phoneticPr fontId="6" type="noConversion"/>
  </si>
  <si>
    <t>雅鉅營造有限公司</t>
    <phoneticPr fontId="6" type="noConversion"/>
  </si>
  <si>
    <t xml:space="preserve">豐原區田心里大明路(西勢路起至中山路迄) </t>
    <phoneticPr fontId="6" type="noConversion"/>
  </si>
  <si>
    <t>搖搖馬修繕</t>
  </si>
  <si>
    <t>豐原區田心里田心公園</t>
    <phoneticPr fontId="6" type="noConversion"/>
  </si>
  <si>
    <t>新增公園燈一組</t>
  </si>
  <si>
    <t>豐原區社皮里忠勤新村綠地</t>
    <phoneticPr fontId="6" type="noConversion"/>
  </si>
  <si>
    <t>排水改善</t>
  </si>
  <si>
    <t>豐原區南嵩里水源路115巷107號</t>
    <phoneticPr fontId="5" type="noConversion"/>
  </si>
  <si>
    <t>積水改善3處</t>
  </si>
  <si>
    <t>豐原區三村里豐原大道一段與西勢路口</t>
    <phoneticPr fontId="6" type="noConversion"/>
  </si>
  <si>
    <t>緊急交維措施一處</t>
  </si>
  <si>
    <t>后里區眉山里三線路(中36線道)旁溝牆損壞</t>
    <phoneticPr fontId="6" type="noConversion"/>
  </si>
  <si>
    <t>水溝格柵凹陷</t>
  </si>
  <si>
    <t>豐原區社皮里社皮路133號</t>
    <phoneticPr fontId="6" type="noConversion"/>
  </si>
  <si>
    <t>水溝蓋板提升</t>
  </si>
  <si>
    <t>豐原區三村里豐原大道一段750巷</t>
    <phoneticPr fontId="6" type="noConversion"/>
  </si>
  <si>
    <t>排水溝溝壁修復</t>
    <phoneticPr fontId="5" type="noConversion"/>
  </si>
  <si>
    <t>后里區眉山里三線路27-15號前</t>
    <phoneticPr fontId="6" type="noConversion"/>
  </si>
  <si>
    <t>陳清龍議員
周永鴻議員</t>
    <phoneticPr fontId="6" type="noConversion"/>
  </si>
  <si>
    <t>植栽影響行車視線移除</t>
  </si>
  <si>
    <t>神岡區岸裡里神岡交流道槽化島</t>
    <phoneticPr fontId="6" type="noConversion"/>
  </si>
  <si>
    <t>蕎勝景觀設計有限公司</t>
  </si>
  <si>
    <t>既有結構物打除</t>
    <phoneticPr fontId="5" type="noConversion"/>
  </si>
  <si>
    <t>豐原區三村里三和路</t>
    <phoneticPr fontId="6" type="noConversion"/>
  </si>
  <si>
    <t>水溝格柵更換為雙開式</t>
    <phoneticPr fontId="5" type="noConversion"/>
  </si>
  <si>
    <t>豐原區三村里三和路200巷</t>
    <phoneticPr fontId="6" type="noConversion"/>
  </si>
  <si>
    <t>蕭隆澤議員</t>
    <phoneticPr fontId="6" type="noConversion"/>
  </si>
  <si>
    <t>潭子區大富里大富路3段45巷與大富路3段路口</t>
    <phoneticPr fontId="6" type="noConversion"/>
  </si>
  <si>
    <t>潭子區潭秀里潭富路一段208號</t>
    <phoneticPr fontId="6" type="noConversion"/>
  </si>
  <si>
    <t>新設過路溝</t>
  </si>
  <si>
    <t>潭子區潭秀里潭富路一段150號</t>
    <phoneticPr fontId="6" type="noConversion"/>
  </si>
  <si>
    <t>竹子突出影響行車視線</t>
  </si>
  <si>
    <t>神岡區圳前里神清路163號</t>
    <phoneticPr fontId="6" type="noConversion"/>
  </si>
  <si>
    <t>枯木移除</t>
    <phoneticPr fontId="5" type="noConversion"/>
  </si>
  <si>
    <t>神岡區社口里社口活動中心對面</t>
    <phoneticPr fontId="6" type="noConversion"/>
  </si>
  <si>
    <t>潭子區潭秀里潭富路一段139號</t>
    <phoneticPr fontId="6" type="noConversion"/>
  </si>
  <si>
    <t>潭子區東寶里雅潭路三段9之9號</t>
    <phoneticPr fontId="6" type="noConversion"/>
  </si>
  <si>
    <t>左側台電電箱美化</t>
  </si>
  <si>
    <t>潭子區頭家東里74快速道路橋下與中山路路口</t>
    <phoneticPr fontId="6" type="noConversion"/>
  </si>
  <si>
    <t>右側台電電箱美化</t>
  </si>
  <si>
    <t>樹木修剪及緊鄰電桿樹木移除</t>
  </si>
  <si>
    <t>潭子區大豐里崇德路5段477、475號附近</t>
    <phoneticPr fontId="6" type="noConversion"/>
  </si>
  <si>
    <t>大雅區西寶里雅潭路三段(民族路與雅潭路三段路口前)</t>
    <phoneticPr fontId="6" type="noConversion"/>
  </si>
  <si>
    <t>賴朝國議員</t>
    <phoneticPr fontId="6" type="noConversion"/>
  </si>
  <si>
    <t>休憩區桌子木料修繕</t>
  </si>
  <si>
    <t>潭子區大豐里大豐路二段38巷</t>
    <phoneticPr fontId="6" type="noConversion"/>
  </si>
  <si>
    <t>休憩區座椅修繕</t>
  </si>
  <si>
    <t>暗溝改善</t>
    <phoneticPr fontId="5" type="noConversion"/>
  </si>
  <si>
    <t>溝牆修復</t>
  </si>
  <si>
    <t>潭子區新田里豐興路二段G6356FA72</t>
    <phoneticPr fontId="6" type="noConversion"/>
  </si>
  <si>
    <t>潭子區頭家里頭家路192巷7號</t>
    <phoneticPr fontId="6" type="noConversion"/>
  </si>
  <si>
    <t>神岡區岸裡里大裡街(大洲路口至大圳路口)</t>
    <phoneticPr fontId="6" type="noConversion"/>
  </si>
  <si>
    <t>瑞祐土木包工業</t>
  </si>
  <si>
    <t>AC路面修復</t>
    <phoneticPr fontId="5" type="noConversion"/>
  </si>
  <si>
    <t>潭子區東寶里大豐路三段1號前</t>
    <phoneticPr fontId="6" type="noConversion"/>
  </si>
  <si>
    <t>增設照明系統</t>
    <phoneticPr fontId="5" type="noConversion"/>
  </si>
  <si>
    <t>潭子區甘蔗里潭秀國中人行道</t>
    <phoneticPr fontId="6" type="noConversion"/>
  </si>
  <si>
    <t>新設不鏽鋼欄杆</t>
    <phoneticPr fontId="5" type="noConversion"/>
  </si>
  <si>
    <t>潭子區甘蔗里甘水路二段183巷68號</t>
    <phoneticPr fontId="6" type="noConversion"/>
  </si>
  <si>
    <t>潭子區潭陽里潭興路二段258巷31號後方</t>
    <phoneticPr fontId="6" type="noConversion"/>
  </si>
  <si>
    <t>大裡街(大洲路口至大圳路口)</t>
  </si>
  <si>
    <t>南洋杉樹木修剪</t>
  </si>
  <si>
    <t>潭子區新田里豐興路2段338巷</t>
    <phoneticPr fontId="6" type="noConversion"/>
  </si>
  <si>
    <t>雙孔箱涵</t>
    <phoneticPr fontId="5" type="noConversion"/>
  </si>
  <si>
    <t>潭子區栗林里栗林活動中心廣場</t>
    <phoneticPr fontId="6" type="noConversion"/>
  </si>
  <si>
    <t>昇揚土木包工業</t>
    <phoneticPr fontId="6" type="noConversion"/>
  </si>
  <si>
    <t>綠美化改善</t>
  </si>
  <si>
    <t>潭子區潭陽里長青館對面綠地</t>
    <phoneticPr fontId="6" type="noConversion"/>
  </si>
  <si>
    <t>過路涵管清疏</t>
    <phoneticPr fontId="5" type="noConversion"/>
  </si>
  <si>
    <t>潭子區潭陽里福潭路436號~402號</t>
    <phoneticPr fontId="6" type="noConversion"/>
  </si>
  <si>
    <t>潭子區頭家里和平路87巷與頭家路192巷</t>
    <phoneticPr fontId="6" type="noConversion"/>
  </si>
  <si>
    <t>排水溝</t>
  </si>
  <si>
    <t>潭子區潭秀里潭富路一段168號前</t>
    <phoneticPr fontId="6" type="noConversion"/>
  </si>
  <si>
    <t>新建箱涵</t>
    <phoneticPr fontId="5" type="noConversion"/>
  </si>
  <si>
    <t>潭子區頭家里頭家國小東北側動線改善</t>
    <phoneticPr fontId="6" type="noConversion"/>
  </si>
  <si>
    <t>上甲營造有限公司</t>
  </si>
  <si>
    <t>潭子區東寶里大豐路二段151巷與121巷路口</t>
    <phoneticPr fontId="6" type="noConversion"/>
  </si>
  <si>
    <t>樹穴移除及路面改善</t>
  </si>
  <si>
    <t>潭子區東寶里雅潭路三段100號</t>
    <phoneticPr fontId="6" type="noConversion"/>
  </si>
  <si>
    <t>側溝重做</t>
    <phoneticPr fontId="5" type="noConversion"/>
  </si>
  <si>
    <t>潭子區嘉仁里嘉豐路(祥和路口至往南約200m處)側溝改善</t>
    <phoneticPr fontId="6" type="noConversion"/>
  </si>
  <si>
    <t>捷欣營造有限公司</t>
  </si>
  <si>
    <t>既有溝蓋打除新建及溝底破損修復</t>
    <phoneticPr fontId="5" type="noConversion"/>
  </si>
  <si>
    <t>潭子區嘉仁里仁愛路二段與福貴路路口</t>
    <phoneticPr fontId="6" type="noConversion"/>
  </si>
  <si>
    <t>潭子區頭家里和平路210巷</t>
    <phoneticPr fontId="6" type="noConversion"/>
  </si>
  <si>
    <t>謝志忠議員</t>
    <phoneticPr fontId="6" type="noConversion"/>
  </si>
  <si>
    <t xml:space="preserve">豐原區南村里水源路(水源路與豐東路口至水源路與富陽路口) </t>
    <phoneticPr fontId="6" type="noConversion"/>
  </si>
  <si>
    <t>新建L溝、AC補修及路緣石</t>
    <phoneticPr fontId="5" type="noConversion"/>
  </si>
  <si>
    <t>豐原區朴子里豐勢路二段429巷口至朴子街口</t>
    <phoneticPr fontId="6" type="noConversion"/>
  </si>
  <si>
    <t>路側積水排水改善</t>
  </si>
  <si>
    <t>豐原區中陽里南陽路自強街85度C</t>
    <phoneticPr fontId="6" type="noConversion"/>
  </si>
  <si>
    <t>豐原區三村里西勢路豐原大道一段路口</t>
    <phoneticPr fontId="6" type="noConversion"/>
  </si>
  <si>
    <t>羅永珍議員</t>
    <phoneticPr fontId="6" type="noConversion"/>
  </si>
  <si>
    <t>試挖</t>
  </si>
  <si>
    <t>神岡區庄前里中正南街與神林路路口</t>
    <phoneticPr fontId="6" type="noConversion"/>
  </si>
  <si>
    <t>遊具拆除及綠美化</t>
  </si>
  <si>
    <t>神岡區神洲里神洲路621號旁</t>
    <phoneticPr fontId="6" type="noConversion"/>
  </si>
  <si>
    <t>神岡區新庄里成都路(成都路54巷至中平路)</t>
    <phoneticPr fontId="6" type="noConversion"/>
  </si>
  <si>
    <t>AC刨鋪</t>
  </si>
  <si>
    <t>神岡區社口里中山路(民生路至中山路847巷)</t>
    <phoneticPr fontId="6" type="noConversion"/>
  </si>
  <si>
    <t>世文營造有限公司</t>
  </si>
  <si>
    <t>潭子區栗林里福貴路近中山路側(24.2276898.120.7088172)</t>
    <phoneticPr fontId="6" type="noConversion"/>
  </si>
  <si>
    <t>蔡成圭議員</t>
    <phoneticPr fontId="6" type="noConversion"/>
  </si>
  <si>
    <t>新社區永源里東山街82號前</t>
    <phoneticPr fontId="6" type="noConversion"/>
  </si>
  <si>
    <t>木棉花苞打除7株</t>
  </si>
  <si>
    <t>新社區永源里中93昆南街</t>
    <phoneticPr fontId="6" type="noConversion"/>
  </si>
  <si>
    <t>隆懿興業有限公司</t>
  </si>
  <si>
    <t>新設側溝L=50m</t>
  </si>
  <si>
    <t xml:space="preserve">新社區東興里興社街1段303之3號前(水底寮段上水底寮小段142-9地號) </t>
    <phoneticPr fontId="6" type="noConversion"/>
  </si>
  <si>
    <t xml:space="preserve">新社區月湖里東湖街二段68巷8弄(全弄) </t>
    <phoneticPr fontId="6" type="noConversion"/>
  </si>
  <si>
    <t>AC刨鋪及兩側溝蓋打除新建</t>
    <phoneticPr fontId="5" type="noConversion"/>
  </si>
  <si>
    <t>豐原區鎌村里鎌村路529巷</t>
    <phoneticPr fontId="6" type="noConversion"/>
  </si>
  <si>
    <t xml:space="preserve">久育營造有限公司 </t>
    <phoneticPr fontId="5" type="noConversion"/>
  </si>
  <si>
    <t>新社區月湖里東湖街二段(東湖街二段68巷至月湖幹96)</t>
    <phoneticPr fontId="6" type="noConversion"/>
  </si>
  <si>
    <t xml:space="preserve">慶裕成營造有限公司  </t>
  </si>
  <si>
    <t>新社區永源里東山街中96線(市道129至興中街)</t>
    <phoneticPr fontId="6" type="noConversion"/>
  </si>
  <si>
    <t>新社區協成里興中街(中97)，東山街至華豐街</t>
    <phoneticPr fontId="6" type="noConversion"/>
  </si>
  <si>
    <t>新社區協成里花海內道路(中97-1旁)，詳位置圖24.199608,120.813446</t>
    <phoneticPr fontId="6" type="noConversion"/>
  </si>
  <si>
    <t>新社區協成里花海內道路(中97-1旁)，詳位置圖24.197621,120.813103</t>
    <phoneticPr fontId="6" type="noConversion"/>
  </si>
  <si>
    <t>新社區大南里、永源里中129線(中和街三段68巷至中和街一段46巷)(東山街88之28號至中興嶺營區前)</t>
    <phoneticPr fontId="6" type="noConversion"/>
  </si>
  <si>
    <t xml:space="preserve">航欣營造股份有限公司 </t>
    <phoneticPr fontId="6" type="noConversion"/>
  </si>
  <si>
    <t>新社區復盛里道路刨鋪中97-1線(大南國小至中93路口)</t>
    <phoneticPr fontId="5" type="noConversion"/>
  </si>
  <si>
    <t>大順瀝青股份有限公司</t>
    <phoneticPr fontId="6" type="noConversion"/>
  </si>
  <si>
    <t xml:space="preserve">大原營造有限公司 </t>
    <phoneticPr fontId="5" type="noConversion"/>
  </si>
  <si>
    <t>磊橋營造有限公司</t>
    <phoneticPr fontId="5" type="noConversion"/>
  </si>
  <si>
    <t>大原營造有限公司</t>
    <phoneticPr fontId="5" type="noConversion"/>
  </si>
  <si>
    <t xml:space="preserve">五盛營造有限公司 </t>
    <phoneticPr fontId="5" type="noConversion"/>
  </si>
  <si>
    <t xml:space="preserve">昇揚營造有限公司 </t>
    <phoneticPr fontId="5" type="noConversion"/>
  </si>
  <si>
    <t>臺中市養護工程處</t>
    <phoneticPr fontId="5" type="noConversion"/>
  </si>
  <si>
    <t>賴朝國</t>
  </si>
  <si>
    <t>北屯區南興北一路打通至北屯路道路開闢工程</t>
  </si>
  <si>
    <t>北屯</t>
  </si>
  <si>
    <t>道路橋樑工程-道路工程-設備及投資-公共建設及設施費、土地</t>
  </si>
  <si>
    <t>臺中市新建工程處</t>
  </si>
  <si>
    <t>尚未發包</t>
  </si>
  <si>
    <t>1.營建署中區工程處
2.臺中市新建工程處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</si>
</sst>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6" formatCode="#,##0.00&quot; &quot;;#,##0.00&quot; &quot;;&quot;-&quot;#&quot; &quot;;@&quot; &quot;"/>
    <numFmt numFmtId="177" formatCode="#,##0.00&quot; &quot;;&quot;-&quot;#,##0.00&quot; &quot;;&quot; -&quot;00&quot; &quot;;@&quot; &quot;"/>
    <numFmt numFmtId="178" formatCode="_(* #,##0.00_);_(* \(#,##0.00\);_(* &quot;-&quot;??_);_(@_)"/>
    <numFmt numFmtId="179" formatCode="_-* #,##0_-;\-* #,##0_-;_-* &quot;-&quot;??_-;_-@_-"/>
    <numFmt numFmtId="180" formatCode="#,##0_ "/>
  </numFmts>
  <fonts count="27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9"/>
      <color indexed="81"/>
      <name val="細明體"/>
      <family val="3"/>
      <charset val="136"/>
    </font>
    <font>
      <sz val="12"/>
      <name val="新細明體"/>
      <family val="1"/>
      <charset val="136"/>
    </font>
    <font>
      <sz val="11"/>
      <name val="標楷體"/>
      <family val="1"/>
      <charset val="136"/>
    </font>
    <font>
      <sz val="8"/>
      <color rgb="FF000000"/>
      <name val="標楷體1"/>
      <family val="4"/>
      <charset val="136"/>
    </font>
    <font>
      <sz val="7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9"/>
      <color indexed="81"/>
      <name val="Tahoma"/>
      <family val="2"/>
    </font>
    <font>
      <sz val="14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u/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1"/>
      <color theme="1"/>
      <name val="新細明體"/>
      <family val="2"/>
      <scheme val="minor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Courier"/>
      <family val="3"/>
    </font>
    <font>
      <sz val="10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4" fillId="0" borderId="0">
      <alignment vertical="center"/>
    </xf>
    <xf numFmtId="176" fontId="4" fillId="0" borderId="0" applyFont="0" applyBorder="0" applyProtection="0">
      <alignment vertical="center"/>
    </xf>
    <xf numFmtId="177" fontId="4" fillId="0" borderId="0" applyFont="0" applyBorder="0" applyProtection="0">
      <alignment vertical="center"/>
    </xf>
    <xf numFmtId="177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0" fontId="4" fillId="0" borderId="0"/>
    <xf numFmtId="0" fontId="10" fillId="0" borderId="0">
      <alignment vertical="center"/>
    </xf>
    <xf numFmtId="0" fontId="11" fillId="0" borderId="0" applyNumberFormat="0" applyFill="0" applyBorder="0" applyAlignment="0"/>
    <xf numFmtId="43" fontId="1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8" fillId="0" borderId="0" applyFont="0" applyFill="0" applyBorder="0" applyAlignment="0" applyProtection="0"/>
    <xf numFmtId="0" fontId="2" fillId="0" borderId="0">
      <alignment vertical="center"/>
    </xf>
    <xf numFmtId="43" fontId="8" fillId="0" borderId="0" applyFont="0" applyFill="0" applyBorder="0" applyAlignment="0" applyProtection="0"/>
    <xf numFmtId="0" fontId="21" fillId="0" borderId="0">
      <alignment vertical="center"/>
    </xf>
    <xf numFmtId="0" fontId="8" fillId="0" borderId="0">
      <alignment vertical="center"/>
    </xf>
    <xf numFmtId="2" fontId="22" fillId="0" borderId="0"/>
  </cellStyleXfs>
  <cellXfs count="82">
    <xf numFmtId="0" fontId="0" fillId="0" borderId="0" xfId="0"/>
    <xf numFmtId="0" fontId="15" fillId="0" borderId="0" xfId="8" applyFont="1" applyAlignment="1">
      <alignment horizontal="centerContinuous" vertical="center"/>
    </xf>
    <xf numFmtId="0" fontId="12" fillId="0" borderId="0" xfId="8" applyFont="1" applyAlignment="1">
      <alignment horizontal="centerContinuous" vertical="center" wrapText="1"/>
    </xf>
    <xf numFmtId="0" fontId="16" fillId="0" borderId="0" xfId="8" applyFont="1" applyAlignment="1">
      <alignment horizontal="centerContinuous" vertical="center"/>
    </xf>
    <xf numFmtId="0" fontId="16" fillId="0" borderId="0" xfId="8" applyFont="1" applyAlignment="1">
      <alignment horizontal="centerContinuous" vertical="center" wrapText="1"/>
    </xf>
    <xf numFmtId="0" fontId="12" fillId="0" borderId="0" xfId="8" applyFont="1" applyAlignment="1">
      <alignment vertical="center" wrapText="1"/>
    </xf>
    <xf numFmtId="0" fontId="14" fillId="0" borderId="0" xfId="8" applyFont="1" applyAlignment="1">
      <alignment horizontal="left" vertical="center"/>
    </xf>
    <xf numFmtId="0" fontId="14" fillId="0" borderId="4" xfId="8" applyFont="1" applyBorder="1" applyAlignment="1">
      <alignment horizontal="distributed" vertical="center" wrapText="1"/>
    </xf>
    <xf numFmtId="0" fontId="14" fillId="0" borderId="0" xfId="8" applyFont="1" applyAlignment="1">
      <alignment vertical="center"/>
    </xf>
    <xf numFmtId="0" fontId="12" fillId="0" borderId="0" xfId="8" applyNumberFormat="1" applyFont="1" applyAlignment="1">
      <alignment horizontal="left" vertical="top" wrapText="1"/>
    </xf>
    <xf numFmtId="0" fontId="19" fillId="0" borderId="0" xfId="8" applyNumberFormat="1" applyFont="1" applyAlignment="1">
      <alignment horizontal="left" vertical="top" wrapText="1"/>
    </xf>
    <xf numFmtId="0" fontId="19" fillId="0" borderId="2" xfId="9" applyNumberFormat="1" applyFont="1" applyFill="1" applyBorder="1" applyAlignment="1">
      <alignment horizontal="left" vertical="top" wrapText="1"/>
    </xf>
    <xf numFmtId="0" fontId="23" fillId="0" borderId="8" xfId="9" applyNumberFormat="1" applyFont="1" applyBorder="1" applyAlignment="1">
      <alignment horizontal="left" vertical="top" wrapText="1"/>
    </xf>
    <xf numFmtId="180" fontId="23" fillId="0" borderId="8" xfId="9" applyNumberFormat="1" applyFont="1" applyBorder="1" applyAlignment="1">
      <alignment horizontal="right" vertical="center" wrapText="1"/>
    </xf>
    <xf numFmtId="0" fontId="23" fillId="0" borderId="0" xfId="8" applyNumberFormat="1" applyFont="1" applyAlignment="1">
      <alignment horizontal="left" vertical="top" wrapText="1"/>
    </xf>
    <xf numFmtId="0" fontId="23" fillId="0" borderId="2" xfId="9" applyNumberFormat="1" applyFont="1" applyBorder="1" applyAlignment="1">
      <alignment horizontal="left" vertical="top" wrapText="1"/>
    </xf>
    <xf numFmtId="0" fontId="19" fillId="0" borderId="2" xfId="9" applyNumberFormat="1" applyFont="1" applyBorder="1" applyAlignment="1">
      <alignment horizontal="left" vertical="top" wrapText="1"/>
    </xf>
    <xf numFmtId="180" fontId="19" fillId="0" borderId="2" xfId="9" applyNumberFormat="1" applyFont="1" applyBorder="1" applyAlignment="1">
      <alignment horizontal="right" vertical="center" wrapText="1"/>
    </xf>
    <xf numFmtId="0" fontId="19" fillId="0" borderId="8" xfId="9" applyNumberFormat="1" applyFont="1" applyBorder="1" applyAlignment="1">
      <alignment horizontal="left" vertical="top" wrapText="1"/>
    </xf>
    <xf numFmtId="180" fontId="19" fillId="0" borderId="8" xfId="9" applyNumberFormat="1" applyFont="1" applyBorder="1" applyAlignment="1">
      <alignment horizontal="right" vertical="center" wrapText="1"/>
    </xf>
    <xf numFmtId="0" fontId="19" fillId="3" borderId="8" xfId="8" applyNumberFormat="1" applyFont="1" applyFill="1" applyBorder="1" applyAlignment="1">
      <alignment horizontal="left" vertical="top" wrapText="1"/>
    </xf>
    <xf numFmtId="0" fontId="19" fillId="0" borderId="8" xfId="8" applyNumberFormat="1" applyFont="1" applyBorder="1" applyAlignment="1">
      <alignment horizontal="left" vertical="top" wrapText="1"/>
    </xf>
    <xf numFmtId="180" fontId="19" fillId="0" borderId="8" xfId="8" applyNumberFormat="1" applyFont="1" applyBorder="1" applyAlignment="1">
      <alignment horizontal="right" vertical="center" wrapText="1"/>
    </xf>
    <xf numFmtId="180" fontId="19" fillId="0" borderId="2" xfId="9" applyNumberFormat="1" applyFont="1" applyFill="1" applyBorder="1" applyAlignment="1">
      <alignment horizontal="right" vertical="center" wrapText="1"/>
    </xf>
    <xf numFmtId="0" fontId="19" fillId="0" borderId="8" xfId="0" applyNumberFormat="1" applyFont="1" applyBorder="1" applyAlignment="1">
      <alignment horizontal="left" vertical="top"/>
    </xf>
    <xf numFmtId="0" fontId="19" fillId="0" borderId="2" xfId="0" applyNumberFormat="1" applyFont="1" applyBorder="1" applyAlignment="1">
      <alignment horizontal="left" vertical="top"/>
    </xf>
    <xf numFmtId="0" fontId="24" fillId="0" borderId="8" xfId="17" applyNumberFormat="1" applyFont="1" applyBorder="1" applyAlignment="1">
      <alignment horizontal="left" vertical="top" wrapText="1"/>
    </xf>
    <xf numFmtId="180" fontId="24" fillId="0" borderId="8" xfId="17" applyNumberFormat="1" applyFont="1" applyBorder="1" applyAlignment="1">
      <alignment horizontal="right" vertical="center"/>
    </xf>
    <xf numFmtId="0" fontId="19" fillId="0" borderId="2" xfId="0" applyNumberFormat="1" applyFont="1" applyBorder="1" applyAlignment="1">
      <alignment horizontal="left" vertical="top" wrapText="1"/>
    </xf>
    <xf numFmtId="0" fontId="23" fillId="4" borderId="0" xfId="8" applyNumberFormat="1" applyFont="1" applyFill="1" applyAlignment="1">
      <alignment horizontal="left" vertical="top" wrapText="1"/>
    </xf>
    <xf numFmtId="0" fontId="19" fillId="0" borderId="2" xfId="9" applyNumberFormat="1" applyFont="1" applyBorder="1" applyAlignment="1" applyProtection="1">
      <alignment horizontal="left" vertical="top" wrapText="1"/>
      <protection locked="0"/>
    </xf>
    <xf numFmtId="0" fontId="19" fillId="0" borderId="2" xfId="9" applyNumberFormat="1" applyFont="1" applyFill="1" applyBorder="1" applyAlignment="1" applyProtection="1">
      <alignment horizontal="left" vertical="top" wrapText="1"/>
      <protection locked="0"/>
    </xf>
    <xf numFmtId="0" fontId="19" fillId="3" borderId="8" xfId="19" applyNumberFormat="1" applyFont="1" applyFill="1" applyBorder="1" applyAlignment="1">
      <alignment horizontal="left" vertical="top" wrapText="1"/>
    </xf>
    <xf numFmtId="180" fontId="23" fillId="0" borderId="2" xfId="9" applyNumberFormat="1" applyFont="1" applyBorder="1" applyAlignment="1">
      <alignment horizontal="right" vertical="center" wrapText="1"/>
    </xf>
    <xf numFmtId="0" fontId="19" fillId="0" borderId="8" xfId="10" applyNumberFormat="1" applyFont="1" applyBorder="1" applyAlignment="1">
      <alignment horizontal="left" vertical="top" wrapText="1"/>
    </xf>
    <xf numFmtId="0" fontId="19" fillId="3" borderId="8" xfId="20" applyNumberFormat="1" applyFont="1" applyFill="1" applyBorder="1" applyAlignment="1">
      <alignment horizontal="left" vertical="top" wrapText="1"/>
    </xf>
    <xf numFmtId="0" fontId="19" fillId="0" borderId="8" xfId="14" applyNumberFormat="1" applyFont="1" applyBorder="1" applyAlignment="1">
      <alignment horizontal="left" vertical="top" wrapText="1"/>
    </xf>
    <xf numFmtId="0" fontId="25" fillId="3" borderId="2" xfId="0" applyNumberFormat="1" applyFont="1" applyFill="1" applyBorder="1" applyAlignment="1">
      <alignment horizontal="left" vertical="top" wrapText="1"/>
    </xf>
    <xf numFmtId="0" fontId="25" fillId="3" borderId="8" xfId="0" applyNumberFormat="1" applyFont="1" applyFill="1" applyBorder="1" applyAlignment="1">
      <alignment horizontal="left" vertical="top" wrapText="1"/>
    </xf>
    <xf numFmtId="0" fontId="19" fillId="3" borderId="8" xfId="14" applyNumberFormat="1" applyFont="1" applyFill="1" applyBorder="1" applyAlignment="1">
      <alignment horizontal="left" vertical="top" wrapText="1"/>
    </xf>
    <xf numFmtId="0" fontId="19" fillId="0" borderId="5" xfId="14" applyNumberFormat="1" applyFont="1" applyBorder="1" applyAlignment="1">
      <alignment horizontal="left" vertical="top" wrapText="1"/>
    </xf>
    <xf numFmtId="0" fontId="23" fillId="0" borderId="0" xfId="11" applyNumberFormat="1" applyFont="1" applyAlignment="1">
      <alignment horizontal="left" vertical="top" wrapText="1"/>
    </xf>
    <xf numFmtId="0" fontId="19" fillId="0" borderId="9" xfId="0" applyNumberFormat="1" applyFont="1" applyBorder="1" applyAlignment="1">
      <alignment horizontal="left" vertical="top" wrapText="1"/>
    </xf>
    <xf numFmtId="0" fontId="19" fillId="0" borderId="8" xfId="0" applyNumberFormat="1" applyFont="1" applyBorder="1" applyAlignment="1">
      <alignment horizontal="left" vertical="top" wrapText="1"/>
    </xf>
    <xf numFmtId="0" fontId="19" fillId="0" borderId="10" xfId="14" applyNumberFormat="1" applyFont="1" applyBorder="1" applyAlignment="1">
      <alignment horizontal="left" vertical="top" wrapText="1"/>
    </xf>
    <xf numFmtId="0" fontId="19" fillId="0" borderId="1" xfId="14" applyNumberFormat="1" applyFont="1" applyBorder="1" applyAlignment="1">
      <alignment horizontal="left" vertical="top" wrapText="1"/>
    </xf>
    <xf numFmtId="0" fontId="19" fillId="0" borderId="3" xfId="14" applyNumberFormat="1" applyFont="1" applyBorder="1" applyAlignment="1">
      <alignment horizontal="left" vertical="top" wrapText="1"/>
    </xf>
    <xf numFmtId="0" fontId="19" fillId="0" borderId="11" xfId="9" applyNumberFormat="1" applyFont="1" applyBorder="1" applyAlignment="1">
      <alignment horizontal="left" vertical="top" wrapText="1"/>
    </xf>
    <xf numFmtId="0" fontId="19" fillId="0" borderId="12" xfId="14" applyNumberFormat="1" applyFont="1" applyBorder="1" applyAlignment="1">
      <alignment horizontal="left" vertical="top" wrapText="1"/>
    </xf>
    <xf numFmtId="0" fontId="19" fillId="0" borderId="9" xfId="14" applyNumberFormat="1" applyFont="1" applyBorder="1" applyAlignment="1">
      <alignment horizontal="left" vertical="top" wrapText="1"/>
    </xf>
    <xf numFmtId="0" fontId="19" fillId="3" borderId="8" xfId="0" applyNumberFormat="1" applyFont="1" applyFill="1" applyBorder="1" applyAlignment="1">
      <alignment horizontal="left" vertical="top" wrapText="1"/>
    </xf>
    <xf numFmtId="0" fontId="19" fillId="5" borderId="8" xfId="0" applyNumberFormat="1" applyFont="1" applyFill="1" applyBorder="1" applyAlignment="1">
      <alignment horizontal="left" vertical="top" wrapText="1"/>
    </xf>
    <xf numFmtId="0" fontId="19" fillId="3" borderId="2" xfId="0" applyNumberFormat="1" applyFont="1" applyFill="1" applyBorder="1" applyAlignment="1">
      <alignment horizontal="left" vertical="top" wrapText="1"/>
    </xf>
    <xf numFmtId="0" fontId="19" fillId="0" borderId="8" xfId="9" applyNumberFormat="1" applyFont="1" applyFill="1" applyBorder="1" applyAlignment="1">
      <alignment horizontal="left" vertical="top" wrapText="1"/>
    </xf>
    <xf numFmtId="180" fontId="19" fillId="0" borderId="8" xfId="16" applyNumberFormat="1" applyFont="1" applyFill="1" applyBorder="1" applyAlignment="1">
      <alignment horizontal="right" vertical="center" wrapText="1"/>
    </xf>
    <xf numFmtId="0" fontId="19" fillId="3" borderId="8" xfId="10" applyNumberFormat="1" applyFont="1" applyFill="1" applyBorder="1" applyAlignment="1">
      <alignment horizontal="left" vertical="top" wrapText="1"/>
    </xf>
    <xf numFmtId="0" fontId="19" fillId="3" borderId="0" xfId="8" applyNumberFormat="1" applyFont="1" applyFill="1" applyAlignment="1">
      <alignment horizontal="left" vertical="top" wrapText="1"/>
    </xf>
    <xf numFmtId="0" fontId="19" fillId="3" borderId="0" xfId="0" applyNumberFormat="1" applyFont="1" applyFill="1" applyAlignment="1">
      <alignment horizontal="left" vertical="top" wrapText="1"/>
    </xf>
    <xf numFmtId="0" fontId="19" fillId="3" borderId="8" xfId="14" quotePrefix="1" applyNumberFormat="1" applyFont="1" applyFill="1" applyBorder="1" applyAlignment="1">
      <alignment horizontal="left" vertical="top" wrapText="1"/>
    </xf>
    <xf numFmtId="0" fontId="19" fillId="3" borderId="8" xfId="21" applyNumberFormat="1" applyFont="1" applyFill="1" applyBorder="1" applyAlignment="1">
      <alignment horizontal="left" vertical="top" wrapText="1"/>
    </xf>
    <xf numFmtId="0" fontId="19" fillId="3" borderId="8" xfId="22" applyNumberFormat="1" applyFont="1" applyFill="1" applyBorder="1" applyAlignment="1">
      <alignment horizontal="left" vertical="top" wrapText="1"/>
    </xf>
    <xf numFmtId="0" fontId="19" fillId="3" borderId="3" xfId="14" applyNumberFormat="1" applyFont="1" applyFill="1" applyBorder="1" applyAlignment="1">
      <alignment horizontal="left" vertical="top" wrapText="1"/>
    </xf>
    <xf numFmtId="0" fontId="23" fillId="0" borderId="8" xfId="8" applyNumberFormat="1" applyFont="1" applyBorder="1" applyAlignment="1">
      <alignment horizontal="left" vertical="top" wrapText="1"/>
    </xf>
    <xf numFmtId="0" fontId="25" fillId="0" borderId="8" xfId="9" applyNumberFormat="1" applyFont="1" applyBorder="1" applyAlignment="1">
      <alignment horizontal="left" vertical="top" wrapText="1"/>
    </xf>
    <xf numFmtId="0" fontId="14" fillId="0" borderId="0" xfId="8" applyNumberFormat="1" applyFont="1" applyAlignment="1">
      <alignment horizontal="left" vertical="top"/>
    </xf>
    <xf numFmtId="0" fontId="14" fillId="0" borderId="4" xfId="8" applyNumberFormat="1" applyFont="1" applyBorder="1" applyAlignment="1">
      <alignment horizontal="left" vertical="top" wrapText="1"/>
    </xf>
    <xf numFmtId="179" fontId="12" fillId="2" borderId="2" xfId="9" applyNumberFormat="1" applyFont="1" applyFill="1" applyBorder="1" applyAlignment="1">
      <alignment horizontal="right" vertical="center" wrapText="1"/>
    </xf>
    <xf numFmtId="180" fontId="23" fillId="0" borderId="0" xfId="8" applyNumberFormat="1" applyFont="1" applyAlignment="1">
      <alignment horizontal="left" vertical="top" wrapText="1"/>
    </xf>
    <xf numFmtId="0" fontId="19" fillId="3" borderId="2" xfId="9" applyNumberFormat="1" applyFont="1" applyFill="1" applyBorder="1" applyAlignment="1">
      <alignment horizontal="left" vertical="top" wrapText="1"/>
    </xf>
    <xf numFmtId="180" fontId="19" fillId="3" borderId="2" xfId="9" applyNumberFormat="1" applyFont="1" applyFill="1" applyBorder="1" applyAlignment="1">
      <alignment horizontal="right" vertical="center" wrapText="1"/>
    </xf>
    <xf numFmtId="0" fontId="26" fillId="0" borderId="8" xfId="14" applyFont="1" applyFill="1" applyBorder="1" applyAlignment="1">
      <alignment horizontal="left" vertical="top" wrapText="1"/>
    </xf>
    <xf numFmtId="0" fontId="26" fillId="0" borderId="2" xfId="9" applyNumberFormat="1" applyFont="1" applyFill="1" applyBorder="1" applyAlignment="1">
      <alignment horizontal="left" vertical="top" wrapText="1"/>
    </xf>
    <xf numFmtId="0" fontId="14" fillId="2" borderId="5" xfId="8" applyFont="1" applyFill="1" applyBorder="1" applyAlignment="1">
      <alignment horizontal="center" vertical="center" wrapText="1"/>
    </xf>
    <xf numFmtId="0" fontId="12" fillId="2" borderId="6" xfId="8" applyFont="1" applyFill="1" applyBorder="1" applyAlignment="1">
      <alignment horizontal="center" vertical="center" wrapText="1"/>
    </xf>
    <xf numFmtId="0" fontId="14" fillId="2" borderId="1" xfId="8" applyFont="1" applyFill="1" applyBorder="1" applyAlignment="1">
      <alignment horizontal="center" vertical="center" wrapText="1"/>
    </xf>
    <xf numFmtId="179" fontId="12" fillId="2" borderId="7" xfId="9" applyNumberFormat="1" applyFont="1" applyFill="1" applyBorder="1" applyAlignment="1">
      <alignment horizontal="center" vertical="center" wrapText="1"/>
    </xf>
    <xf numFmtId="0" fontId="17" fillId="0" borderId="0" xfId="8" applyFont="1" applyAlignment="1">
      <alignment horizontal="center" vertical="center"/>
    </xf>
    <xf numFmtId="0" fontId="14" fillId="0" borderId="3" xfId="8" applyFont="1" applyBorder="1" applyAlignment="1">
      <alignment horizontal="distributed" vertical="center" wrapText="1"/>
    </xf>
    <xf numFmtId="0" fontId="14" fillId="0" borderId="2" xfId="8" applyFont="1" applyBorder="1" applyAlignment="1">
      <alignment horizontal="distributed" vertical="center" wrapText="1"/>
    </xf>
    <xf numFmtId="0" fontId="14" fillId="0" borderId="5" xfId="8" applyFont="1" applyBorder="1" applyAlignment="1">
      <alignment horizontal="distributed" vertical="center" wrapText="1"/>
    </xf>
    <xf numFmtId="0" fontId="14" fillId="0" borderId="6" xfId="8" applyFont="1" applyBorder="1" applyAlignment="1">
      <alignment horizontal="distributed" vertical="center" wrapText="1"/>
    </xf>
    <xf numFmtId="0" fontId="14" fillId="0" borderId="1" xfId="8" applyFont="1" applyBorder="1" applyAlignment="1">
      <alignment horizontal="distributed" vertical="center" wrapText="1"/>
    </xf>
  </cellXfs>
  <cellStyles count="24">
    <cellStyle name="Excel_BuiltIn_Comma 2" xfId="2" xr:uid="{00000000-0005-0000-0000-000000000000}"/>
    <cellStyle name="一般" xfId="0" builtinId="0"/>
    <cellStyle name="一般 10" xfId="8" xr:uid="{00000000-0005-0000-0000-000002000000}"/>
    <cellStyle name="一般 12" xfId="15" xr:uid="{00000000-0005-0000-0000-000003000000}"/>
    <cellStyle name="一般 14" xfId="22" xr:uid="{7DB43AD4-8363-4D84-9DBE-AAC4576F2C78}"/>
    <cellStyle name="一般 2" xfId="1" xr:uid="{00000000-0005-0000-0000-000004000000}"/>
    <cellStyle name="一般 2 2" xfId="13" xr:uid="{00000000-0005-0000-0000-000005000000}"/>
    <cellStyle name="一般 2 3" xfId="23" xr:uid="{C46BB9B1-BFCC-4715-9DD0-A342E43021EE}"/>
    <cellStyle name="一般 2 4" xfId="21" xr:uid="{DFF6CC6E-5FE7-44CC-A060-DC3717CAD55E}"/>
    <cellStyle name="一般 2 6" xfId="11" xr:uid="{00000000-0005-0000-0000-000006000000}"/>
    <cellStyle name="一般 3" xfId="5" xr:uid="{00000000-0005-0000-0000-000007000000}"/>
    <cellStyle name="一般 3 2" xfId="19" xr:uid="{53FF9DA6-AB6D-4428-91EE-32AC2C4B4A0A}"/>
    <cellStyle name="一般 4" xfId="12" xr:uid="{00000000-0005-0000-0000-000008000000}"/>
    <cellStyle name="一般 5" xfId="14" xr:uid="{00000000-0005-0000-0000-000009000000}"/>
    <cellStyle name="一般 6 2" xfId="17" xr:uid="{8ACE3726-E6E7-4D44-80E9-715CA22D3124}"/>
    <cellStyle name="千分位" xfId="16" builtinId="3"/>
    <cellStyle name="千分位 10" xfId="9" xr:uid="{00000000-0005-0000-0000-00000B000000}"/>
    <cellStyle name="千分位 10 2" xfId="18" xr:uid="{E20E3E42-03B6-46C9-AEF9-1ED55E097B5A}"/>
    <cellStyle name="千分位 2" xfId="4" xr:uid="{00000000-0005-0000-0000-00000C000000}"/>
    <cellStyle name="千分位 2 2 2 2" xfId="3" xr:uid="{00000000-0005-0000-0000-00000D000000}"/>
    <cellStyle name="千分位 2 7" xfId="10" xr:uid="{00000000-0005-0000-0000-00000E000000}"/>
    <cellStyle name="千分位 2 8" xfId="20" xr:uid="{0D610900-F76A-4904-9EF7-B188C1439F6C}"/>
    <cellStyle name="千分位 9" xfId="7" xr:uid="{00000000-0005-0000-0000-00000F000000}"/>
    <cellStyle name="百分比 2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L551"/>
  <sheetViews>
    <sheetView tabSelected="1" view="pageBreakPreview" zoomScale="75" zoomScaleNormal="75" zoomScaleSheetLayoutView="75" workbookViewId="0">
      <selection activeCell="G9" sqref="G9"/>
    </sheetView>
  </sheetViews>
  <sheetFormatPr defaultRowHeight="16.2"/>
  <cols>
    <col min="1" max="1" width="14.25" style="5" customWidth="1"/>
    <col min="2" max="2" width="25.75" style="5" customWidth="1"/>
    <col min="3" max="3" width="18.375" style="5" customWidth="1"/>
    <col min="4" max="4" width="15.375" style="5" customWidth="1"/>
    <col min="5" max="5" width="25" style="5" customWidth="1"/>
    <col min="6" max="6" width="14.25" style="5" customWidth="1"/>
    <col min="7" max="7" width="11.625" style="5" customWidth="1"/>
    <col min="8" max="8" width="21.375" style="9" customWidth="1"/>
    <col min="9" max="256" width="9" style="5"/>
    <col min="257" max="257" width="14.25" style="5" customWidth="1"/>
    <col min="258" max="258" width="28.625" style="5" customWidth="1"/>
    <col min="259" max="259" width="18.375" style="5" customWidth="1"/>
    <col min="260" max="260" width="15.375" style="5" customWidth="1"/>
    <col min="261" max="261" width="19.625" style="5" customWidth="1"/>
    <col min="262" max="263" width="14.25" style="5" customWidth="1"/>
    <col min="264" max="264" width="15.875" style="5" customWidth="1"/>
    <col min="265" max="512" width="9" style="5"/>
    <col min="513" max="513" width="14.25" style="5" customWidth="1"/>
    <col min="514" max="514" width="28.625" style="5" customWidth="1"/>
    <col min="515" max="515" width="18.375" style="5" customWidth="1"/>
    <col min="516" max="516" width="15.375" style="5" customWidth="1"/>
    <col min="517" max="517" width="19.625" style="5" customWidth="1"/>
    <col min="518" max="519" width="14.25" style="5" customWidth="1"/>
    <col min="520" max="520" width="15.875" style="5" customWidth="1"/>
    <col min="521" max="768" width="9" style="5"/>
    <col min="769" max="769" width="14.25" style="5" customWidth="1"/>
    <col min="770" max="770" width="28.625" style="5" customWidth="1"/>
    <col min="771" max="771" width="18.375" style="5" customWidth="1"/>
    <col min="772" max="772" width="15.375" style="5" customWidth="1"/>
    <col min="773" max="773" width="19.625" style="5" customWidth="1"/>
    <col min="774" max="775" width="14.25" style="5" customWidth="1"/>
    <col min="776" max="776" width="15.875" style="5" customWidth="1"/>
    <col min="777" max="1024" width="9" style="5"/>
    <col min="1025" max="1025" width="14.25" style="5" customWidth="1"/>
    <col min="1026" max="1026" width="28.625" style="5" customWidth="1"/>
    <col min="1027" max="1027" width="18.375" style="5" customWidth="1"/>
    <col min="1028" max="1028" width="15.375" style="5" customWidth="1"/>
    <col min="1029" max="1029" width="19.625" style="5" customWidth="1"/>
    <col min="1030" max="1031" width="14.25" style="5" customWidth="1"/>
    <col min="1032" max="1032" width="15.875" style="5" customWidth="1"/>
    <col min="1033" max="1280" width="9" style="5"/>
    <col min="1281" max="1281" width="14.25" style="5" customWidth="1"/>
    <col min="1282" max="1282" width="28.625" style="5" customWidth="1"/>
    <col min="1283" max="1283" width="18.375" style="5" customWidth="1"/>
    <col min="1284" max="1284" width="15.375" style="5" customWidth="1"/>
    <col min="1285" max="1285" width="19.625" style="5" customWidth="1"/>
    <col min="1286" max="1287" width="14.25" style="5" customWidth="1"/>
    <col min="1288" max="1288" width="15.875" style="5" customWidth="1"/>
    <col min="1289" max="1536" width="9" style="5"/>
    <col min="1537" max="1537" width="14.25" style="5" customWidth="1"/>
    <col min="1538" max="1538" width="28.625" style="5" customWidth="1"/>
    <col min="1539" max="1539" width="18.375" style="5" customWidth="1"/>
    <col min="1540" max="1540" width="15.375" style="5" customWidth="1"/>
    <col min="1541" max="1541" width="19.625" style="5" customWidth="1"/>
    <col min="1542" max="1543" width="14.25" style="5" customWidth="1"/>
    <col min="1544" max="1544" width="15.875" style="5" customWidth="1"/>
    <col min="1545" max="1792" width="9" style="5"/>
    <col min="1793" max="1793" width="14.25" style="5" customWidth="1"/>
    <col min="1794" max="1794" width="28.625" style="5" customWidth="1"/>
    <col min="1795" max="1795" width="18.375" style="5" customWidth="1"/>
    <col min="1796" max="1796" width="15.375" style="5" customWidth="1"/>
    <col min="1797" max="1797" width="19.625" style="5" customWidth="1"/>
    <col min="1798" max="1799" width="14.25" style="5" customWidth="1"/>
    <col min="1800" max="1800" width="15.875" style="5" customWidth="1"/>
    <col min="1801" max="2048" width="9" style="5"/>
    <col min="2049" max="2049" width="14.25" style="5" customWidth="1"/>
    <col min="2050" max="2050" width="28.625" style="5" customWidth="1"/>
    <col min="2051" max="2051" width="18.375" style="5" customWidth="1"/>
    <col min="2052" max="2052" width="15.375" style="5" customWidth="1"/>
    <col min="2053" max="2053" width="19.625" style="5" customWidth="1"/>
    <col min="2054" max="2055" width="14.25" style="5" customWidth="1"/>
    <col min="2056" max="2056" width="15.875" style="5" customWidth="1"/>
    <col min="2057" max="2304" width="9" style="5"/>
    <col min="2305" max="2305" width="14.25" style="5" customWidth="1"/>
    <col min="2306" max="2306" width="28.625" style="5" customWidth="1"/>
    <col min="2307" max="2307" width="18.375" style="5" customWidth="1"/>
    <col min="2308" max="2308" width="15.375" style="5" customWidth="1"/>
    <col min="2309" max="2309" width="19.625" style="5" customWidth="1"/>
    <col min="2310" max="2311" width="14.25" style="5" customWidth="1"/>
    <col min="2312" max="2312" width="15.875" style="5" customWidth="1"/>
    <col min="2313" max="2560" width="9" style="5"/>
    <col min="2561" max="2561" width="14.25" style="5" customWidth="1"/>
    <col min="2562" max="2562" width="28.625" style="5" customWidth="1"/>
    <col min="2563" max="2563" width="18.375" style="5" customWidth="1"/>
    <col min="2564" max="2564" width="15.375" style="5" customWidth="1"/>
    <col min="2565" max="2565" width="19.625" style="5" customWidth="1"/>
    <col min="2566" max="2567" width="14.25" style="5" customWidth="1"/>
    <col min="2568" max="2568" width="15.875" style="5" customWidth="1"/>
    <col min="2569" max="2816" width="9" style="5"/>
    <col min="2817" max="2817" width="14.25" style="5" customWidth="1"/>
    <col min="2818" max="2818" width="28.625" style="5" customWidth="1"/>
    <col min="2819" max="2819" width="18.375" style="5" customWidth="1"/>
    <col min="2820" max="2820" width="15.375" style="5" customWidth="1"/>
    <col min="2821" max="2821" width="19.625" style="5" customWidth="1"/>
    <col min="2822" max="2823" width="14.25" style="5" customWidth="1"/>
    <col min="2824" max="2824" width="15.875" style="5" customWidth="1"/>
    <col min="2825" max="3072" width="9" style="5"/>
    <col min="3073" max="3073" width="14.25" style="5" customWidth="1"/>
    <col min="3074" max="3074" width="28.625" style="5" customWidth="1"/>
    <col min="3075" max="3075" width="18.375" style="5" customWidth="1"/>
    <col min="3076" max="3076" width="15.375" style="5" customWidth="1"/>
    <col min="3077" max="3077" width="19.625" style="5" customWidth="1"/>
    <col min="3078" max="3079" width="14.25" style="5" customWidth="1"/>
    <col min="3080" max="3080" width="15.875" style="5" customWidth="1"/>
    <col min="3081" max="3328" width="9" style="5"/>
    <col min="3329" max="3329" width="14.25" style="5" customWidth="1"/>
    <col min="3330" max="3330" width="28.625" style="5" customWidth="1"/>
    <col min="3331" max="3331" width="18.375" style="5" customWidth="1"/>
    <col min="3332" max="3332" width="15.375" style="5" customWidth="1"/>
    <col min="3333" max="3333" width="19.625" style="5" customWidth="1"/>
    <col min="3334" max="3335" width="14.25" style="5" customWidth="1"/>
    <col min="3336" max="3336" width="15.875" style="5" customWidth="1"/>
    <col min="3337" max="3584" width="9" style="5"/>
    <col min="3585" max="3585" width="14.25" style="5" customWidth="1"/>
    <col min="3586" max="3586" width="28.625" style="5" customWidth="1"/>
    <col min="3587" max="3587" width="18.375" style="5" customWidth="1"/>
    <col min="3588" max="3588" width="15.375" style="5" customWidth="1"/>
    <col min="3589" max="3589" width="19.625" style="5" customWidth="1"/>
    <col min="3590" max="3591" width="14.25" style="5" customWidth="1"/>
    <col min="3592" max="3592" width="15.875" style="5" customWidth="1"/>
    <col min="3593" max="3840" width="9" style="5"/>
    <col min="3841" max="3841" width="14.25" style="5" customWidth="1"/>
    <col min="3842" max="3842" width="28.625" style="5" customWidth="1"/>
    <col min="3843" max="3843" width="18.375" style="5" customWidth="1"/>
    <col min="3844" max="3844" width="15.375" style="5" customWidth="1"/>
    <col min="3845" max="3845" width="19.625" style="5" customWidth="1"/>
    <col min="3846" max="3847" width="14.25" style="5" customWidth="1"/>
    <col min="3848" max="3848" width="15.875" style="5" customWidth="1"/>
    <col min="3849" max="4096" width="9" style="5"/>
    <col min="4097" max="4097" width="14.25" style="5" customWidth="1"/>
    <col min="4098" max="4098" width="28.625" style="5" customWidth="1"/>
    <col min="4099" max="4099" width="18.375" style="5" customWidth="1"/>
    <col min="4100" max="4100" width="15.375" style="5" customWidth="1"/>
    <col min="4101" max="4101" width="19.625" style="5" customWidth="1"/>
    <col min="4102" max="4103" width="14.25" style="5" customWidth="1"/>
    <col min="4104" max="4104" width="15.875" style="5" customWidth="1"/>
    <col min="4105" max="4352" width="9" style="5"/>
    <col min="4353" max="4353" width="14.25" style="5" customWidth="1"/>
    <col min="4354" max="4354" width="28.625" style="5" customWidth="1"/>
    <col min="4355" max="4355" width="18.375" style="5" customWidth="1"/>
    <col min="4356" max="4356" width="15.375" style="5" customWidth="1"/>
    <col min="4357" max="4357" width="19.625" style="5" customWidth="1"/>
    <col min="4358" max="4359" width="14.25" style="5" customWidth="1"/>
    <col min="4360" max="4360" width="15.875" style="5" customWidth="1"/>
    <col min="4361" max="4608" width="9" style="5"/>
    <col min="4609" max="4609" width="14.25" style="5" customWidth="1"/>
    <col min="4610" max="4610" width="28.625" style="5" customWidth="1"/>
    <col min="4611" max="4611" width="18.375" style="5" customWidth="1"/>
    <col min="4612" max="4612" width="15.375" style="5" customWidth="1"/>
    <col min="4613" max="4613" width="19.625" style="5" customWidth="1"/>
    <col min="4614" max="4615" width="14.25" style="5" customWidth="1"/>
    <col min="4616" max="4616" width="15.875" style="5" customWidth="1"/>
    <col min="4617" max="4864" width="9" style="5"/>
    <col min="4865" max="4865" width="14.25" style="5" customWidth="1"/>
    <col min="4866" max="4866" width="28.625" style="5" customWidth="1"/>
    <col min="4867" max="4867" width="18.375" style="5" customWidth="1"/>
    <col min="4868" max="4868" width="15.375" style="5" customWidth="1"/>
    <col min="4869" max="4869" width="19.625" style="5" customWidth="1"/>
    <col min="4870" max="4871" width="14.25" style="5" customWidth="1"/>
    <col min="4872" max="4872" width="15.875" style="5" customWidth="1"/>
    <col min="4873" max="5120" width="9" style="5"/>
    <col min="5121" max="5121" width="14.25" style="5" customWidth="1"/>
    <col min="5122" max="5122" width="28.625" style="5" customWidth="1"/>
    <col min="5123" max="5123" width="18.375" style="5" customWidth="1"/>
    <col min="5124" max="5124" width="15.375" style="5" customWidth="1"/>
    <col min="5125" max="5125" width="19.625" style="5" customWidth="1"/>
    <col min="5126" max="5127" width="14.25" style="5" customWidth="1"/>
    <col min="5128" max="5128" width="15.875" style="5" customWidth="1"/>
    <col min="5129" max="5376" width="9" style="5"/>
    <col min="5377" max="5377" width="14.25" style="5" customWidth="1"/>
    <col min="5378" max="5378" width="28.625" style="5" customWidth="1"/>
    <col min="5379" max="5379" width="18.375" style="5" customWidth="1"/>
    <col min="5380" max="5380" width="15.375" style="5" customWidth="1"/>
    <col min="5381" max="5381" width="19.625" style="5" customWidth="1"/>
    <col min="5382" max="5383" width="14.25" style="5" customWidth="1"/>
    <col min="5384" max="5384" width="15.875" style="5" customWidth="1"/>
    <col min="5385" max="5632" width="9" style="5"/>
    <col min="5633" max="5633" width="14.25" style="5" customWidth="1"/>
    <col min="5634" max="5634" width="28.625" style="5" customWidth="1"/>
    <col min="5635" max="5635" width="18.375" style="5" customWidth="1"/>
    <col min="5636" max="5636" width="15.375" style="5" customWidth="1"/>
    <col min="5637" max="5637" width="19.625" style="5" customWidth="1"/>
    <col min="5638" max="5639" width="14.25" style="5" customWidth="1"/>
    <col min="5640" max="5640" width="15.875" style="5" customWidth="1"/>
    <col min="5641" max="5888" width="9" style="5"/>
    <col min="5889" max="5889" width="14.25" style="5" customWidth="1"/>
    <col min="5890" max="5890" width="28.625" style="5" customWidth="1"/>
    <col min="5891" max="5891" width="18.375" style="5" customWidth="1"/>
    <col min="5892" max="5892" width="15.375" style="5" customWidth="1"/>
    <col min="5893" max="5893" width="19.625" style="5" customWidth="1"/>
    <col min="5894" max="5895" width="14.25" style="5" customWidth="1"/>
    <col min="5896" max="5896" width="15.875" style="5" customWidth="1"/>
    <col min="5897" max="6144" width="9" style="5"/>
    <col min="6145" max="6145" width="14.25" style="5" customWidth="1"/>
    <col min="6146" max="6146" width="28.625" style="5" customWidth="1"/>
    <col min="6147" max="6147" width="18.375" style="5" customWidth="1"/>
    <col min="6148" max="6148" width="15.375" style="5" customWidth="1"/>
    <col min="6149" max="6149" width="19.625" style="5" customWidth="1"/>
    <col min="6150" max="6151" width="14.25" style="5" customWidth="1"/>
    <col min="6152" max="6152" width="15.875" style="5" customWidth="1"/>
    <col min="6153" max="6400" width="9" style="5"/>
    <col min="6401" max="6401" width="14.25" style="5" customWidth="1"/>
    <col min="6402" max="6402" width="28.625" style="5" customWidth="1"/>
    <col min="6403" max="6403" width="18.375" style="5" customWidth="1"/>
    <col min="6404" max="6404" width="15.375" style="5" customWidth="1"/>
    <col min="6405" max="6405" width="19.625" style="5" customWidth="1"/>
    <col min="6406" max="6407" width="14.25" style="5" customWidth="1"/>
    <col min="6408" max="6408" width="15.875" style="5" customWidth="1"/>
    <col min="6409" max="6656" width="9" style="5"/>
    <col min="6657" max="6657" width="14.25" style="5" customWidth="1"/>
    <col min="6658" max="6658" width="28.625" style="5" customWidth="1"/>
    <col min="6659" max="6659" width="18.375" style="5" customWidth="1"/>
    <col min="6660" max="6660" width="15.375" style="5" customWidth="1"/>
    <col min="6661" max="6661" width="19.625" style="5" customWidth="1"/>
    <col min="6662" max="6663" width="14.25" style="5" customWidth="1"/>
    <col min="6664" max="6664" width="15.875" style="5" customWidth="1"/>
    <col min="6665" max="6912" width="9" style="5"/>
    <col min="6913" max="6913" width="14.25" style="5" customWidth="1"/>
    <col min="6914" max="6914" width="28.625" style="5" customWidth="1"/>
    <col min="6915" max="6915" width="18.375" style="5" customWidth="1"/>
    <col min="6916" max="6916" width="15.375" style="5" customWidth="1"/>
    <col min="6917" max="6917" width="19.625" style="5" customWidth="1"/>
    <col min="6918" max="6919" width="14.25" style="5" customWidth="1"/>
    <col min="6920" max="6920" width="15.875" style="5" customWidth="1"/>
    <col min="6921" max="7168" width="9" style="5"/>
    <col min="7169" max="7169" width="14.25" style="5" customWidth="1"/>
    <col min="7170" max="7170" width="28.625" style="5" customWidth="1"/>
    <col min="7171" max="7171" width="18.375" style="5" customWidth="1"/>
    <col min="7172" max="7172" width="15.375" style="5" customWidth="1"/>
    <col min="7173" max="7173" width="19.625" style="5" customWidth="1"/>
    <col min="7174" max="7175" width="14.25" style="5" customWidth="1"/>
    <col min="7176" max="7176" width="15.875" style="5" customWidth="1"/>
    <col min="7177" max="7424" width="9" style="5"/>
    <col min="7425" max="7425" width="14.25" style="5" customWidth="1"/>
    <col min="7426" max="7426" width="28.625" style="5" customWidth="1"/>
    <col min="7427" max="7427" width="18.375" style="5" customWidth="1"/>
    <col min="7428" max="7428" width="15.375" style="5" customWidth="1"/>
    <col min="7429" max="7429" width="19.625" style="5" customWidth="1"/>
    <col min="7430" max="7431" width="14.25" style="5" customWidth="1"/>
    <col min="7432" max="7432" width="15.875" style="5" customWidth="1"/>
    <col min="7433" max="7680" width="9" style="5"/>
    <col min="7681" max="7681" width="14.25" style="5" customWidth="1"/>
    <col min="7682" max="7682" width="28.625" style="5" customWidth="1"/>
    <col min="7683" max="7683" width="18.375" style="5" customWidth="1"/>
    <col min="7684" max="7684" width="15.375" style="5" customWidth="1"/>
    <col min="7685" max="7685" width="19.625" style="5" customWidth="1"/>
    <col min="7686" max="7687" width="14.25" style="5" customWidth="1"/>
    <col min="7688" max="7688" width="15.875" style="5" customWidth="1"/>
    <col min="7689" max="7936" width="9" style="5"/>
    <col min="7937" max="7937" width="14.25" style="5" customWidth="1"/>
    <col min="7938" max="7938" width="28.625" style="5" customWidth="1"/>
    <col min="7939" max="7939" width="18.375" style="5" customWidth="1"/>
    <col min="7940" max="7940" width="15.375" style="5" customWidth="1"/>
    <col min="7941" max="7941" width="19.625" style="5" customWidth="1"/>
    <col min="7942" max="7943" width="14.25" style="5" customWidth="1"/>
    <col min="7944" max="7944" width="15.875" style="5" customWidth="1"/>
    <col min="7945" max="8192" width="9" style="5"/>
    <col min="8193" max="8193" width="14.25" style="5" customWidth="1"/>
    <col min="8194" max="8194" width="28.625" style="5" customWidth="1"/>
    <col min="8195" max="8195" width="18.375" style="5" customWidth="1"/>
    <col min="8196" max="8196" width="15.375" style="5" customWidth="1"/>
    <col min="8197" max="8197" width="19.625" style="5" customWidth="1"/>
    <col min="8198" max="8199" width="14.25" style="5" customWidth="1"/>
    <col min="8200" max="8200" width="15.875" style="5" customWidth="1"/>
    <col min="8201" max="8448" width="9" style="5"/>
    <col min="8449" max="8449" width="14.25" style="5" customWidth="1"/>
    <col min="8450" max="8450" width="28.625" style="5" customWidth="1"/>
    <col min="8451" max="8451" width="18.375" style="5" customWidth="1"/>
    <col min="8452" max="8452" width="15.375" style="5" customWidth="1"/>
    <col min="8453" max="8453" width="19.625" style="5" customWidth="1"/>
    <col min="8454" max="8455" width="14.25" style="5" customWidth="1"/>
    <col min="8456" max="8456" width="15.875" style="5" customWidth="1"/>
    <col min="8457" max="8704" width="9" style="5"/>
    <col min="8705" max="8705" width="14.25" style="5" customWidth="1"/>
    <col min="8706" max="8706" width="28.625" style="5" customWidth="1"/>
    <col min="8707" max="8707" width="18.375" style="5" customWidth="1"/>
    <col min="8708" max="8708" width="15.375" style="5" customWidth="1"/>
    <col min="8709" max="8709" width="19.625" style="5" customWidth="1"/>
    <col min="8710" max="8711" width="14.25" style="5" customWidth="1"/>
    <col min="8712" max="8712" width="15.875" style="5" customWidth="1"/>
    <col min="8713" max="8960" width="9" style="5"/>
    <col min="8961" max="8961" width="14.25" style="5" customWidth="1"/>
    <col min="8962" max="8962" width="28.625" style="5" customWidth="1"/>
    <col min="8963" max="8963" width="18.375" style="5" customWidth="1"/>
    <col min="8964" max="8964" width="15.375" style="5" customWidth="1"/>
    <col min="8965" max="8965" width="19.625" style="5" customWidth="1"/>
    <col min="8966" max="8967" width="14.25" style="5" customWidth="1"/>
    <col min="8968" max="8968" width="15.875" style="5" customWidth="1"/>
    <col min="8969" max="9216" width="9" style="5"/>
    <col min="9217" max="9217" width="14.25" style="5" customWidth="1"/>
    <col min="9218" max="9218" width="28.625" style="5" customWidth="1"/>
    <col min="9219" max="9219" width="18.375" style="5" customWidth="1"/>
    <col min="9220" max="9220" width="15.375" style="5" customWidth="1"/>
    <col min="9221" max="9221" width="19.625" style="5" customWidth="1"/>
    <col min="9222" max="9223" width="14.25" style="5" customWidth="1"/>
    <col min="9224" max="9224" width="15.875" style="5" customWidth="1"/>
    <col min="9225" max="9472" width="9" style="5"/>
    <col min="9473" max="9473" width="14.25" style="5" customWidth="1"/>
    <col min="9474" max="9474" width="28.625" style="5" customWidth="1"/>
    <col min="9475" max="9475" width="18.375" style="5" customWidth="1"/>
    <col min="9476" max="9476" width="15.375" style="5" customWidth="1"/>
    <col min="9477" max="9477" width="19.625" style="5" customWidth="1"/>
    <col min="9478" max="9479" width="14.25" style="5" customWidth="1"/>
    <col min="9480" max="9480" width="15.875" style="5" customWidth="1"/>
    <col min="9481" max="9728" width="9" style="5"/>
    <col min="9729" max="9729" width="14.25" style="5" customWidth="1"/>
    <col min="9730" max="9730" width="28.625" style="5" customWidth="1"/>
    <col min="9731" max="9731" width="18.375" style="5" customWidth="1"/>
    <col min="9732" max="9732" width="15.375" style="5" customWidth="1"/>
    <col min="9733" max="9733" width="19.625" style="5" customWidth="1"/>
    <col min="9734" max="9735" width="14.25" style="5" customWidth="1"/>
    <col min="9736" max="9736" width="15.875" style="5" customWidth="1"/>
    <col min="9737" max="9984" width="9" style="5"/>
    <col min="9985" max="9985" width="14.25" style="5" customWidth="1"/>
    <col min="9986" max="9986" width="28.625" style="5" customWidth="1"/>
    <col min="9987" max="9987" width="18.375" style="5" customWidth="1"/>
    <col min="9988" max="9988" width="15.375" style="5" customWidth="1"/>
    <col min="9989" max="9989" width="19.625" style="5" customWidth="1"/>
    <col min="9990" max="9991" width="14.25" style="5" customWidth="1"/>
    <col min="9992" max="9992" width="15.875" style="5" customWidth="1"/>
    <col min="9993" max="10240" width="9" style="5"/>
    <col min="10241" max="10241" width="14.25" style="5" customWidth="1"/>
    <col min="10242" max="10242" width="28.625" style="5" customWidth="1"/>
    <col min="10243" max="10243" width="18.375" style="5" customWidth="1"/>
    <col min="10244" max="10244" width="15.375" style="5" customWidth="1"/>
    <col min="10245" max="10245" width="19.625" style="5" customWidth="1"/>
    <col min="10246" max="10247" width="14.25" style="5" customWidth="1"/>
    <col min="10248" max="10248" width="15.875" style="5" customWidth="1"/>
    <col min="10249" max="10496" width="9" style="5"/>
    <col min="10497" max="10497" width="14.25" style="5" customWidth="1"/>
    <col min="10498" max="10498" width="28.625" style="5" customWidth="1"/>
    <col min="10499" max="10499" width="18.375" style="5" customWidth="1"/>
    <col min="10500" max="10500" width="15.375" style="5" customWidth="1"/>
    <col min="10501" max="10501" width="19.625" style="5" customWidth="1"/>
    <col min="10502" max="10503" width="14.25" style="5" customWidth="1"/>
    <col min="10504" max="10504" width="15.875" style="5" customWidth="1"/>
    <col min="10505" max="10752" width="9" style="5"/>
    <col min="10753" max="10753" width="14.25" style="5" customWidth="1"/>
    <col min="10754" max="10754" width="28.625" style="5" customWidth="1"/>
    <col min="10755" max="10755" width="18.375" style="5" customWidth="1"/>
    <col min="10756" max="10756" width="15.375" style="5" customWidth="1"/>
    <col min="10757" max="10757" width="19.625" style="5" customWidth="1"/>
    <col min="10758" max="10759" width="14.25" style="5" customWidth="1"/>
    <col min="10760" max="10760" width="15.875" style="5" customWidth="1"/>
    <col min="10761" max="11008" width="9" style="5"/>
    <col min="11009" max="11009" width="14.25" style="5" customWidth="1"/>
    <col min="11010" max="11010" width="28.625" style="5" customWidth="1"/>
    <col min="11011" max="11011" width="18.375" style="5" customWidth="1"/>
    <col min="11012" max="11012" width="15.375" style="5" customWidth="1"/>
    <col min="11013" max="11013" width="19.625" style="5" customWidth="1"/>
    <col min="11014" max="11015" width="14.25" style="5" customWidth="1"/>
    <col min="11016" max="11016" width="15.875" style="5" customWidth="1"/>
    <col min="11017" max="11264" width="9" style="5"/>
    <col min="11265" max="11265" width="14.25" style="5" customWidth="1"/>
    <col min="11266" max="11266" width="28.625" style="5" customWidth="1"/>
    <col min="11267" max="11267" width="18.375" style="5" customWidth="1"/>
    <col min="11268" max="11268" width="15.375" style="5" customWidth="1"/>
    <col min="11269" max="11269" width="19.625" style="5" customWidth="1"/>
    <col min="11270" max="11271" width="14.25" style="5" customWidth="1"/>
    <col min="11272" max="11272" width="15.875" style="5" customWidth="1"/>
    <col min="11273" max="11520" width="9" style="5"/>
    <col min="11521" max="11521" width="14.25" style="5" customWidth="1"/>
    <col min="11522" max="11522" width="28.625" style="5" customWidth="1"/>
    <col min="11523" max="11523" width="18.375" style="5" customWidth="1"/>
    <col min="11524" max="11524" width="15.375" style="5" customWidth="1"/>
    <col min="11525" max="11525" width="19.625" style="5" customWidth="1"/>
    <col min="11526" max="11527" width="14.25" style="5" customWidth="1"/>
    <col min="11528" max="11528" width="15.875" style="5" customWidth="1"/>
    <col min="11529" max="11776" width="9" style="5"/>
    <col min="11777" max="11777" width="14.25" style="5" customWidth="1"/>
    <col min="11778" max="11778" width="28.625" style="5" customWidth="1"/>
    <col min="11779" max="11779" width="18.375" style="5" customWidth="1"/>
    <col min="11780" max="11780" width="15.375" style="5" customWidth="1"/>
    <col min="11781" max="11781" width="19.625" style="5" customWidth="1"/>
    <col min="11782" max="11783" width="14.25" style="5" customWidth="1"/>
    <col min="11784" max="11784" width="15.875" style="5" customWidth="1"/>
    <col min="11785" max="12032" width="9" style="5"/>
    <col min="12033" max="12033" width="14.25" style="5" customWidth="1"/>
    <col min="12034" max="12034" width="28.625" style="5" customWidth="1"/>
    <col min="12035" max="12035" width="18.375" style="5" customWidth="1"/>
    <col min="12036" max="12036" width="15.375" style="5" customWidth="1"/>
    <col min="12037" max="12037" width="19.625" style="5" customWidth="1"/>
    <col min="12038" max="12039" width="14.25" style="5" customWidth="1"/>
    <col min="12040" max="12040" width="15.875" style="5" customWidth="1"/>
    <col min="12041" max="12288" width="9" style="5"/>
    <col min="12289" max="12289" width="14.25" style="5" customWidth="1"/>
    <col min="12290" max="12290" width="28.625" style="5" customWidth="1"/>
    <col min="12291" max="12291" width="18.375" style="5" customWidth="1"/>
    <col min="12292" max="12292" width="15.375" style="5" customWidth="1"/>
    <col min="12293" max="12293" width="19.625" style="5" customWidth="1"/>
    <col min="12294" max="12295" width="14.25" style="5" customWidth="1"/>
    <col min="12296" max="12296" width="15.875" style="5" customWidth="1"/>
    <col min="12297" max="12544" width="9" style="5"/>
    <col min="12545" max="12545" width="14.25" style="5" customWidth="1"/>
    <col min="12546" max="12546" width="28.625" style="5" customWidth="1"/>
    <col min="12547" max="12547" width="18.375" style="5" customWidth="1"/>
    <col min="12548" max="12548" width="15.375" style="5" customWidth="1"/>
    <col min="12549" max="12549" width="19.625" style="5" customWidth="1"/>
    <col min="12550" max="12551" width="14.25" style="5" customWidth="1"/>
    <col min="12552" max="12552" width="15.875" style="5" customWidth="1"/>
    <col min="12553" max="12800" width="9" style="5"/>
    <col min="12801" max="12801" width="14.25" style="5" customWidth="1"/>
    <col min="12802" max="12802" width="28.625" style="5" customWidth="1"/>
    <col min="12803" max="12803" width="18.375" style="5" customWidth="1"/>
    <col min="12804" max="12804" width="15.375" style="5" customWidth="1"/>
    <col min="12805" max="12805" width="19.625" style="5" customWidth="1"/>
    <col min="12806" max="12807" width="14.25" style="5" customWidth="1"/>
    <col min="12808" max="12808" width="15.875" style="5" customWidth="1"/>
    <col min="12809" max="13056" width="9" style="5"/>
    <col min="13057" max="13057" width="14.25" style="5" customWidth="1"/>
    <col min="13058" max="13058" width="28.625" style="5" customWidth="1"/>
    <col min="13059" max="13059" width="18.375" style="5" customWidth="1"/>
    <col min="13060" max="13060" width="15.375" style="5" customWidth="1"/>
    <col min="13061" max="13061" width="19.625" style="5" customWidth="1"/>
    <col min="13062" max="13063" width="14.25" style="5" customWidth="1"/>
    <col min="13064" max="13064" width="15.875" style="5" customWidth="1"/>
    <col min="13065" max="13312" width="9" style="5"/>
    <col min="13313" max="13313" width="14.25" style="5" customWidth="1"/>
    <col min="13314" max="13314" width="28.625" style="5" customWidth="1"/>
    <col min="13315" max="13315" width="18.375" style="5" customWidth="1"/>
    <col min="13316" max="13316" width="15.375" style="5" customWidth="1"/>
    <col min="13317" max="13317" width="19.625" style="5" customWidth="1"/>
    <col min="13318" max="13319" width="14.25" style="5" customWidth="1"/>
    <col min="13320" max="13320" width="15.875" style="5" customWidth="1"/>
    <col min="13321" max="13568" width="9" style="5"/>
    <col min="13569" max="13569" width="14.25" style="5" customWidth="1"/>
    <col min="13570" max="13570" width="28.625" style="5" customWidth="1"/>
    <col min="13571" max="13571" width="18.375" style="5" customWidth="1"/>
    <col min="13572" max="13572" width="15.375" style="5" customWidth="1"/>
    <col min="13573" max="13573" width="19.625" style="5" customWidth="1"/>
    <col min="13574" max="13575" width="14.25" style="5" customWidth="1"/>
    <col min="13576" max="13576" width="15.875" style="5" customWidth="1"/>
    <col min="13577" max="13824" width="9" style="5"/>
    <col min="13825" max="13825" width="14.25" style="5" customWidth="1"/>
    <col min="13826" max="13826" width="28.625" style="5" customWidth="1"/>
    <col min="13827" max="13827" width="18.375" style="5" customWidth="1"/>
    <col min="13828" max="13828" width="15.375" style="5" customWidth="1"/>
    <col min="13829" max="13829" width="19.625" style="5" customWidth="1"/>
    <col min="13830" max="13831" width="14.25" style="5" customWidth="1"/>
    <col min="13832" max="13832" width="15.875" style="5" customWidth="1"/>
    <col min="13833" max="14080" width="9" style="5"/>
    <col min="14081" max="14081" width="14.25" style="5" customWidth="1"/>
    <col min="14082" max="14082" width="28.625" style="5" customWidth="1"/>
    <col min="14083" max="14083" width="18.375" style="5" customWidth="1"/>
    <col min="14084" max="14084" width="15.375" style="5" customWidth="1"/>
    <col min="14085" max="14085" width="19.625" style="5" customWidth="1"/>
    <col min="14086" max="14087" width="14.25" style="5" customWidth="1"/>
    <col min="14088" max="14088" width="15.875" style="5" customWidth="1"/>
    <col min="14089" max="14336" width="9" style="5"/>
    <col min="14337" max="14337" width="14.25" style="5" customWidth="1"/>
    <col min="14338" max="14338" width="28.625" style="5" customWidth="1"/>
    <col min="14339" max="14339" width="18.375" style="5" customWidth="1"/>
    <col min="14340" max="14340" width="15.375" style="5" customWidth="1"/>
    <col min="14341" max="14341" width="19.625" style="5" customWidth="1"/>
    <col min="14342" max="14343" width="14.25" style="5" customWidth="1"/>
    <col min="14344" max="14344" width="15.875" style="5" customWidth="1"/>
    <col min="14345" max="14592" width="9" style="5"/>
    <col min="14593" max="14593" width="14.25" style="5" customWidth="1"/>
    <col min="14594" max="14594" width="28.625" style="5" customWidth="1"/>
    <col min="14595" max="14595" width="18.375" style="5" customWidth="1"/>
    <col min="14596" max="14596" width="15.375" style="5" customWidth="1"/>
    <col min="14597" max="14597" width="19.625" style="5" customWidth="1"/>
    <col min="14598" max="14599" width="14.25" style="5" customWidth="1"/>
    <col min="14600" max="14600" width="15.875" style="5" customWidth="1"/>
    <col min="14601" max="14848" width="9" style="5"/>
    <col min="14849" max="14849" width="14.25" style="5" customWidth="1"/>
    <col min="14850" max="14850" width="28.625" style="5" customWidth="1"/>
    <col min="14851" max="14851" width="18.375" style="5" customWidth="1"/>
    <col min="14852" max="14852" width="15.375" style="5" customWidth="1"/>
    <col min="14853" max="14853" width="19.625" style="5" customWidth="1"/>
    <col min="14854" max="14855" width="14.25" style="5" customWidth="1"/>
    <col min="14856" max="14856" width="15.875" style="5" customWidth="1"/>
    <col min="14857" max="15104" width="9" style="5"/>
    <col min="15105" max="15105" width="14.25" style="5" customWidth="1"/>
    <col min="15106" max="15106" width="28.625" style="5" customWidth="1"/>
    <col min="15107" max="15107" width="18.375" style="5" customWidth="1"/>
    <col min="15108" max="15108" width="15.375" style="5" customWidth="1"/>
    <col min="15109" max="15109" width="19.625" style="5" customWidth="1"/>
    <col min="15110" max="15111" width="14.25" style="5" customWidth="1"/>
    <col min="15112" max="15112" width="15.875" style="5" customWidth="1"/>
    <col min="15113" max="15360" width="9" style="5"/>
    <col min="15361" max="15361" width="14.25" style="5" customWidth="1"/>
    <col min="15362" max="15362" width="28.625" style="5" customWidth="1"/>
    <col min="15363" max="15363" width="18.375" style="5" customWidth="1"/>
    <col min="15364" max="15364" width="15.375" style="5" customWidth="1"/>
    <col min="15365" max="15365" width="19.625" style="5" customWidth="1"/>
    <col min="15366" max="15367" width="14.25" style="5" customWidth="1"/>
    <col min="15368" max="15368" width="15.875" style="5" customWidth="1"/>
    <col min="15369" max="15616" width="9" style="5"/>
    <col min="15617" max="15617" width="14.25" style="5" customWidth="1"/>
    <col min="15618" max="15618" width="28.625" style="5" customWidth="1"/>
    <col min="15619" max="15619" width="18.375" style="5" customWidth="1"/>
    <col min="15620" max="15620" width="15.375" style="5" customWidth="1"/>
    <col min="15621" max="15621" width="19.625" style="5" customWidth="1"/>
    <col min="15622" max="15623" width="14.25" style="5" customWidth="1"/>
    <col min="15624" max="15624" width="15.875" style="5" customWidth="1"/>
    <col min="15625" max="15872" width="9" style="5"/>
    <col min="15873" max="15873" width="14.25" style="5" customWidth="1"/>
    <col min="15874" max="15874" width="28.625" style="5" customWidth="1"/>
    <col min="15875" max="15875" width="18.375" style="5" customWidth="1"/>
    <col min="15876" max="15876" width="15.375" style="5" customWidth="1"/>
    <col min="15877" max="15877" width="19.625" style="5" customWidth="1"/>
    <col min="15878" max="15879" width="14.25" style="5" customWidth="1"/>
    <col min="15880" max="15880" width="15.875" style="5" customWidth="1"/>
    <col min="15881" max="16128" width="9" style="5"/>
    <col min="16129" max="16129" width="14.25" style="5" customWidth="1"/>
    <col min="16130" max="16130" width="28.625" style="5" customWidth="1"/>
    <col min="16131" max="16131" width="18.375" style="5" customWidth="1"/>
    <col min="16132" max="16132" width="15.375" style="5" customWidth="1"/>
    <col min="16133" max="16133" width="19.625" style="5" customWidth="1"/>
    <col min="16134" max="16135" width="14.25" style="5" customWidth="1"/>
    <col min="16136" max="16136" width="15.875" style="5" customWidth="1"/>
    <col min="16137" max="16384" width="9" style="5"/>
  </cols>
  <sheetData>
    <row r="1" spans="1:9" ht="24.6">
      <c r="A1" s="1" t="s">
        <v>3</v>
      </c>
      <c r="B1" s="2"/>
      <c r="C1" s="3"/>
      <c r="D1" s="3"/>
      <c r="E1" s="3"/>
      <c r="F1" s="4"/>
      <c r="G1" s="4"/>
    </row>
    <row r="2" spans="1:9" ht="24.6">
      <c r="A2" s="1" t="s">
        <v>14</v>
      </c>
      <c r="B2" s="2"/>
      <c r="C2" s="3"/>
      <c r="D2" s="3"/>
      <c r="E2" s="3"/>
      <c r="F2" s="4"/>
      <c r="G2" s="4"/>
    </row>
    <row r="3" spans="1:9" ht="22.2">
      <c r="A3" s="6" t="s">
        <v>4</v>
      </c>
      <c r="B3" s="76" t="s">
        <v>5</v>
      </c>
      <c r="C3" s="76"/>
      <c r="D3" s="76"/>
      <c r="E3" s="76"/>
      <c r="F3" s="76"/>
      <c r="G3" s="76"/>
      <c r="H3" s="64" t="s">
        <v>2</v>
      </c>
    </row>
    <row r="4" spans="1:9" ht="31.2" customHeight="1">
      <c r="A4" s="77" t="s">
        <v>6</v>
      </c>
      <c r="B4" s="77" t="s">
        <v>7</v>
      </c>
      <c r="C4" s="77" t="s">
        <v>8</v>
      </c>
      <c r="D4" s="79" t="s">
        <v>9</v>
      </c>
      <c r="E4" s="80"/>
      <c r="F4" s="80"/>
      <c r="G4" s="80"/>
      <c r="H4" s="81"/>
    </row>
    <row r="5" spans="1:9" ht="37.200000000000003" customHeight="1">
      <c r="A5" s="78"/>
      <c r="B5" s="78"/>
      <c r="C5" s="78"/>
      <c r="D5" s="7" t="s">
        <v>10</v>
      </c>
      <c r="E5" s="7" t="s">
        <v>0</v>
      </c>
      <c r="F5" s="7" t="s">
        <v>1</v>
      </c>
      <c r="G5" s="7" t="s">
        <v>11</v>
      </c>
      <c r="H5" s="65" t="s">
        <v>12</v>
      </c>
    </row>
    <row r="6" spans="1:9" ht="19.8">
      <c r="A6" s="72" t="s">
        <v>13</v>
      </c>
      <c r="B6" s="73"/>
      <c r="C6" s="74"/>
      <c r="D6" s="66">
        <f>SUM(D7:D550)</f>
        <v>864272.5</v>
      </c>
      <c r="E6" s="75"/>
      <c r="F6" s="75"/>
      <c r="G6" s="75"/>
      <c r="H6" s="75"/>
    </row>
    <row r="7" spans="1:9" s="14" customFormat="1" ht="55.2">
      <c r="A7" s="11" t="s">
        <v>80</v>
      </c>
      <c r="B7" s="12" t="s">
        <v>81</v>
      </c>
      <c r="C7" s="12" t="s">
        <v>82</v>
      </c>
      <c r="D7" s="13">
        <v>22160</v>
      </c>
      <c r="E7" s="11" t="s">
        <v>83</v>
      </c>
      <c r="F7" s="11" t="s">
        <v>84</v>
      </c>
      <c r="G7" s="11" t="s">
        <v>46</v>
      </c>
      <c r="H7" s="11" t="s">
        <v>85</v>
      </c>
      <c r="I7" s="14" t="s">
        <v>86</v>
      </c>
    </row>
    <row r="8" spans="1:9" s="14" customFormat="1" ht="82.8">
      <c r="A8" s="11" t="s">
        <v>75</v>
      </c>
      <c r="B8" s="12" t="s">
        <v>87</v>
      </c>
      <c r="C8" s="12" t="s">
        <v>88</v>
      </c>
      <c r="D8" s="13">
        <v>10000</v>
      </c>
      <c r="E8" s="11" t="s">
        <v>89</v>
      </c>
      <c r="F8" s="11" t="s">
        <v>84</v>
      </c>
      <c r="G8" s="11" t="s">
        <v>46</v>
      </c>
      <c r="H8" s="11" t="s">
        <v>90</v>
      </c>
      <c r="I8" s="14" t="s">
        <v>86</v>
      </c>
    </row>
    <row r="9" spans="1:9" s="10" customFormat="1" ht="55.2">
      <c r="A9" s="15" t="s">
        <v>91</v>
      </c>
      <c r="B9" s="16" t="s">
        <v>92</v>
      </c>
      <c r="C9" s="16" t="s">
        <v>93</v>
      </c>
      <c r="D9" s="17">
        <v>3000</v>
      </c>
      <c r="E9" s="16" t="s">
        <v>94</v>
      </c>
      <c r="F9" s="16" t="s">
        <v>156</v>
      </c>
      <c r="G9" s="16" t="s">
        <v>95</v>
      </c>
      <c r="H9" s="16" t="s">
        <v>96</v>
      </c>
      <c r="I9" s="10" t="s">
        <v>97</v>
      </c>
    </row>
    <row r="10" spans="1:9" s="10" customFormat="1" ht="41.4">
      <c r="A10" s="15" t="s">
        <v>98</v>
      </c>
      <c r="B10" s="16" t="s">
        <v>99</v>
      </c>
      <c r="C10" s="16" t="s">
        <v>100</v>
      </c>
      <c r="D10" s="17">
        <v>900</v>
      </c>
      <c r="E10" s="16" t="s">
        <v>94</v>
      </c>
      <c r="F10" s="16" t="s">
        <v>156</v>
      </c>
      <c r="G10" s="11" t="s">
        <v>101</v>
      </c>
      <c r="H10" s="11" t="s">
        <v>102</v>
      </c>
      <c r="I10" s="10" t="s">
        <v>103</v>
      </c>
    </row>
    <row r="11" spans="1:9" s="10" customFormat="1" ht="69">
      <c r="A11" s="15" t="s">
        <v>104</v>
      </c>
      <c r="B11" s="16" t="s">
        <v>105</v>
      </c>
      <c r="C11" s="16" t="s">
        <v>106</v>
      </c>
      <c r="D11" s="17">
        <v>7000</v>
      </c>
      <c r="E11" s="16" t="s">
        <v>94</v>
      </c>
      <c r="F11" s="16" t="s">
        <v>156</v>
      </c>
      <c r="G11" s="11" t="s">
        <v>101</v>
      </c>
      <c r="H11" s="11" t="s">
        <v>107</v>
      </c>
      <c r="I11" s="10" t="s">
        <v>108</v>
      </c>
    </row>
    <row r="12" spans="1:9" s="10" customFormat="1" ht="41.4">
      <c r="A12" s="15" t="s">
        <v>98</v>
      </c>
      <c r="B12" s="16" t="s">
        <v>109</v>
      </c>
      <c r="C12" s="16" t="s">
        <v>110</v>
      </c>
      <c r="D12" s="17">
        <v>10800</v>
      </c>
      <c r="E12" s="16" t="s">
        <v>94</v>
      </c>
      <c r="F12" s="16" t="s">
        <v>156</v>
      </c>
      <c r="G12" s="11" t="s">
        <v>101</v>
      </c>
      <c r="H12" s="11" t="s">
        <v>111</v>
      </c>
      <c r="I12" s="10" t="s">
        <v>103</v>
      </c>
    </row>
    <row r="13" spans="1:9" s="10" customFormat="1" ht="41.4">
      <c r="A13" s="15" t="s">
        <v>112</v>
      </c>
      <c r="B13" s="16" t="s">
        <v>113</v>
      </c>
      <c r="C13" s="16" t="s">
        <v>106</v>
      </c>
      <c r="D13" s="17">
        <v>1500</v>
      </c>
      <c r="E13" s="16" t="s">
        <v>94</v>
      </c>
      <c r="F13" s="16" t="s">
        <v>156</v>
      </c>
      <c r="G13" s="11" t="s">
        <v>101</v>
      </c>
      <c r="H13" s="11" t="s">
        <v>114</v>
      </c>
      <c r="I13" s="10" t="s">
        <v>115</v>
      </c>
    </row>
    <row r="14" spans="1:9" s="10" customFormat="1" ht="55.2">
      <c r="A14" s="16" t="s">
        <v>116</v>
      </c>
      <c r="B14" s="16" t="s">
        <v>117</v>
      </c>
      <c r="C14" s="16" t="s">
        <v>118</v>
      </c>
      <c r="D14" s="17">
        <v>1284</v>
      </c>
      <c r="E14" s="11" t="s">
        <v>94</v>
      </c>
      <c r="F14" s="71" t="s">
        <v>1134</v>
      </c>
      <c r="G14" s="11"/>
      <c r="H14" s="11" t="s">
        <v>119</v>
      </c>
      <c r="I14" s="10" t="s">
        <v>97</v>
      </c>
    </row>
    <row r="15" spans="1:9" s="10" customFormat="1" ht="41.4">
      <c r="A15" s="15" t="s">
        <v>120</v>
      </c>
      <c r="B15" s="16" t="s">
        <v>121</v>
      </c>
      <c r="C15" s="16" t="s">
        <v>122</v>
      </c>
      <c r="D15" s="17">
        <v>6750</v>
      </c>
      <c r="E15" s="16" t="s">
        <v>94</v>
      </c>
      <c r="F15" s="16" t="s">
        <v>156</v>
      </c>
      <c r="G15" s="11" t="s">
        <v>101</v>
      </c>
      <c r="H15" s="11" t="s">
        <v>123</v>
      </c>
      <c r="I15" s="10" t="s">
        <v>124</v>
      </c>
    </row>
    <row r="16" spans="1:9" s="10" customFormat="1" ht="41.4">
      <c r="A16" s="15" t="s">
        <v>125</v>
      </c>
      <c r="B16" s="16" t="s">
        <v>126</v>
      </c>
      <c r="C16" s="16" t="s">
        <v>127</v>
      </c>
      <c r="D16" s="17">
        <v>5750</v>
      </c>
      <c r="E16" s="16" t="s">
        <v>94</v>
      </c>
      <c r="F16" s="16" t="s">
        <v>156</v>
      </c>
      <c r="G16" s="16"/>
      <c r="H16" s="16" t="s">
        <v>119</v>
      </c>
      <c r="I16" s="10" t="s">
        <v>128</v>
      </c>
    </row>
    <row r="17" spans="1:11" s="10" customFormat="1" ht="41.4">
      <c r="A17" s="15" t="s">
        <v>120</v>
      </c>
      <c r="B17" s="16" t="s">
        <v>129</v>
      </c>
      <c r="C17" s="16" t="s">
        <v>130</v>
      </c>
      <c r="D17" s="17">
        <v>7500</v>
      </c>
      <c r="E17" s="16" t="s">
        <v>94</v>
      </c>
      <c r="F17" s="16" t="s">
        <v>156</v>
      </c>
      <c r="G17" s="16"/>
      <c r="H17" s="16" t="s">
        <v>119</v>
      </c>
      <c r="I17" s="10" t="s">
        <v>124</v>
      </c>
    </row>
    <row r="18" spans="1:11" s="10" customFormat="1" ht="41.4">
      <c r="A18" s="15" t="s">
        <v>120</v>
      </c>
      <c r="B18" s="16" t="s">
        <v>131</v>
      </c>
      <c r="C18" s="16" t="s">
        <v>122</v>
      </c>
      <c r="D18" s="17">
        <v>20000</v>
      </c>
      <c r="E18" s="16" t="s">
        <v>94</v>
      </c>
      <c r="F18" s="16" t="s">
        <v>156</v>
      </c>
      <c r="G18" s="16"/>
      <c r="H18" s="16" t="s">
        <v>119</v>
      </c>
      <c r="I18" s="10" t="s">
        <v>132</v>
      </c>
    </row>
    <row r="19" spans="1:11" s="10" customFormat="1" ht="41.4">
      <c r="A19" s="15" t="s">
        <v>120</v>
      </c>
      <c r="B19" s="18" t="s">
        <v>133</v>
      </c>
      <c r="C19" s="16" t="s">
        <v>130</v>
      </c>
      <c r="D19" s="19">
        <v>5000</v>
      </c>
      <c r="E19" s="16" t="s">
        <v>94</v>
      </c>
      <c r="F19" s="16" t="s">
        <v>156</v>
      </c>
      <c r="G19" s="16"/>
      <c r="H19" s="16" t="s">
        <v>119</v>
      </c>
      <c r="I19" s="10" t="s">
        <v>124</v>
      </c>
    </row>
    <row r="20" spans="1:11" s="10" customFormat="1" ht="55.2">
      <c r="A20" s="20" t="s">
        <v>134</v>
      </c>
      <c r="B20" s="21" t="s">
        <v>135</v>
      </c>
      <c r="C20" s="21" t="s">
        <v>136</v>
      </c>
      <c r="D20" s="22">
        <v>412.5</v>
      </c>
      <c r="E20" s="16" t="s">
        <v>94</v>
      </c>
      <c r="F20" s="16" t="s">
        <v>156</v>
      </c>
      <c r="G20" s="16" t="s">
        <v>101</v>
      </c>
      <c r="H20" s="16" t="s">
        <v>137</v>
      </c>
      <c r="I20" s="10" t="s">
        <v>138</v>
      </c>
    </row>
    <row r="21" spans="1:11" s="10" customFormat="1" ht="41.4">
      <c r="A21" s="21" t="s">
        <v>139</v>
      </c>
      <c r="B21" s="21" t="s">
        <v>140</v>
      </c>
      <c r="C21" s="16" t="s">
        <v>130</v>
      </c>
      <c r="D21" s="22">
        <v>3500</v>
      </c>
      <c r="E21" s="16" t="s">
        <v>94</v>
      </c>
      <c r="F21" s="16" t="s">
        <v>156</v>
      </c>
      <c r="G21" s="21"/>
      <c r="H21" s="16" t="s">
        <v>119</v>
      </c>
      <c r="I21" s="10" t="s">
        <v>132</v>
      </c>
    </row>
    <row r="22" spans="1:11" s="10" customFormat="1" ht="41.4">
      <c r="A22" s="21" t="s">
        <v>141</v>
      </c>
      <c r="B22" s="21" t="s">
        <v>142</v>
      </c>
      <c r="C22" s="21" t="s">
        <v>143</v>
      </c>
      <c r="D22" s="22">
        <v>10900</v>
      </c>
      <c r="E22" s="16" t="s">
        <v>94</v>
      </c>
      <c r="F22" s="16" t="s">
        <v>156</v>
      </c>
      <c r="G22" s="21"/>
      <c r="H22" s="16" t="s">
        <v>119</v>
      </c>
      <c r="I22" s="10" t="s">
        <v>115</v>
      </c>
    </row>
    <row r="23" spans="1:11" s="10" customFormat="1" ht="41.4">
      <c r="A23" s="16" t="s">
        <v>120</v>
      </c>
      <c r="B23" s="21" t="s">
        <v>144</v>
      </c>
      <c r="C23" s="16" t="s">
        <v>130</v>
      </c>
      <c r="D23" s="22">
        <v>3000</v>
      </c>
      <c r="E23" s="16" t="s">
        <v>94</v>
      </c>
      <c r="F23" s="16" t="s">
        <v>156</v>
      </c>
      <c r="G23" s="21"/>
      <c r="H23" s="16" t="s">
        <v>119</v>
      </c>
      <c r="I23" s="10" t="s">
        <v>132</v>
      </c>
    </row>
    <row r="24" spans="1:11" s="10" customFormat="1" ht="41.4">
      <c r="A24" s="21" t="s">
        <v>145</v>
      </c>
      <c r="B24" s="21" t="s">
        <v>146</v>
      </c>
      <c r="C24" s="21" t="s">
        <v>147</v>
      </c>
      <c r="D24" s="22">
        <v>3654</v>
      </c>
      <c r="E24" s="16" t="s">
        <v>94</v>
      </c>
      <c r="F24" s="16" t="s">
        <v>156</v>
      </c>
      <c r="G24" s="21"/>
      <c r="H24" s="16" t="s">
        <v>119</v>
      </c>
      <c r="I24" s="10" t="s">
        <v>148</v>
      </c>
    </row>
    <row r="25" spans="1:11" s="10" customFormat="1" ht="41.4">
      <c r="A25" s="21" t="s">
        <v>149</v>
      </c>
      <c r="B25" s="21" t="s">
        <v>150</v>
      </c>
      <c r="C25" s="21" t="s">
        <v>151</v>
      </c>
      <c r="D25" s="22">
        <v>7044</v>
      </c>
      <c r="E25" s="16" t="s">
        <v>94</v>
      </c>
      <c r="F25" s="16" t="s">
        <v>156</v>
      </c>
      <c r="G25" s="21"/>
      <c r="H25" s="16" t="s">
        <v>119</v>
      </c>
      <c r="I25" s="10" t="s">
        <v>148</v>
      </c>
    </row>
    <row r="26" spans="1:11" s="10" customFormat="1" ht="41.4">
      <c r="A26" s="16" t="s">
        <v>152</v>
      </c>
      <c r="B26" s="16" t="s">
        <v>153</v>
      </c>
      <c r="C26" s="16" t="s">
        <v>154</v>
      </c>
      <c r="D26" s="17">
        <v>40000</v>
      </c>
      <c r="E26" s="16" t="s">
        <v>155</v>
      </c>
      <c r="F26" s="16" t="s">
        <v>156</v>
      </c>
      <c r="G26" s="16" t="s">
        <v>46</v>
      </c>
      <c r="H26" s="16" t="s">
        <v>157</v>
      </c>
    </row>
    <row r="27" spans="1:11" s="56" customFormat="1" ht="41.4">
      <c r="A27" s="68" t="s">
        <v>1128</v>
      </c>
      <c r="B27" s="68" t="s">
        <v>1129</v>
      </c>
      <c r="C27" s="68" t="s">
        <v>1130</v>
      </c>
      <c r="D27" s="69">
        <v>20100</v>
      </c>
      <c r="E27" s="68" t="s">
        <v>1131</v>
      </c>
      <c r="F27" s="68" t="s">
        <v>1132</v>
      </c>
      <c r="G27" s="68"/>
      <c r="H27" s="68" t="s">
        <v>1133</v>
      </c>
    </row>
    <row r="28" spans="1:11" s="14" customFormat="1" ht="27.6">
      <c r="A28" s="16" t="s">
        <v>158</v>
      </c>
      <c r="B28" s="16" t="s">
        <v>159</v>
      </c>
      <c r="C28" s="16" t="s">
        <v>160</v>
      </c>
      <c r="D28" s="17">
        <v>200</v>
      </c>
      <c r="E28" s="16" t="s">
        <v>161</v>
      </c>
      <c r="F28" s="16" t="s">
        <v>162</v>
      </c>
      <c r="G28" s="16" t="s">
        <v>101</v>
      </c>
      <c r="H28" s="16" t="s">
        <v>163</v>
      </c>
      <c r="I28" s="14" t="s">
        <v>164</v>
      </c>
      <c r="J28" s="14">
        <v>200</v>
      </c>
      <c r="K28" s="67">
        <f>D28-J28</f>
        <v>0</v>
      </c>
    </row>
    <row r="29" spans="1:11" s="14" customFormat="1" ht="27.6">
      <c r="A29" s="16" t="s">
        <v>158</v>
      </c>
      <c r="B29" s="16" t="s">
        <v>165</v>
      </c>
      <c r="C29" s="16" t="s">
        <v>166</v>
      </c>
      <c r="D29" s="17">
        <v>2700</v>
      </c>
      <c r="E29" s="16" t="s">
        <v>161</v>
      </c>
      <c r="F29" s="16" t="s">
        <v>162</v>
      </c>
      <c r="G29" s="16" t="s">
        <v>101</v>
      </c>
      <c r="H29" s="16" t="s">
        <v>167</v>
      </c>
      <c r="I29" s="14" t="s">
        <v>164</v>
      </c>
      <c r="J29" s="14">
        <v>2700</v>
      </c>
      <c r="K29" s="67">
        <f t="shared" ref="K29:K92" si="0">D29-J29</f>
        <v>0</v>
      </c>
    </row>
    <row r="30" spans="1:11" s="14" customFormat="1" ht="27.6">
      <c r="A30" s="11" t="s">
        <v>158</v>
      </c>
      <c r="B30" s="11" t="s">
        <v>168</v>
      </c>
      <c r="C30" s="11" t="s">
        <v>160</v>
      </c>
      <c r="D30" s="23">
        <v>200</v>
      </c>
      <c r="E30" s="11" t="s">
        <v>161</v>
      </c>
      <c r="F30" s="11" t="s">
        <v>162</v>
      </c>
      <c r="G30" s="11" t="s">
        <v>101</v>
      </c>
      <c r="H30" s="11" t="s">
        <v>169</v>
      </c>
      <c r="I30" s="14" t="s">
        <v>164</v>
      </c>
      <c r="J30" s="14">
        <v>200</v>
      </c>
      <c r="K30" s="67">
        <f t="shared" si="0"/>
        <v>0</v>
      </c>
    </row>
    <row r="31" spans="1:11" s="14" customFormat="1" ht="27.6">
      <c r="A31" s="16" t="s">
        <v>36</v>
      </c>
      <c r="B31" s="16" t="s">
        <v>170</v>
      </c>
      <c r="C31" s="16" t="s">
        <v>171</v>
      </c>
      <c r="D31" s="17">
        <v>350</v>
      </c>
      <c r="E31" s="16" t="s">
        <v>161</v>
      </c>
      <c r="F31" s="16" t="s">
        <v>162</v>
      </c>
      <c r="G31" s="16" t="s">
        <v>101</v>
      </c>
      <c r="H31" s="16" t="s">
        <v>172</v>
      </c>
      <c r="I31" s="14" t="s">
        <v>164</v>
      </c>
      <c r="J31" s="14">
        <v>350</v>
      </c>
      <c r="K31" s="67">
        <f t="shared" si="0"/>
        <v>0</v>
      </c>
    </row>
    <row r="32" spans="1:11" s="14" customFormat="1" ht="27.6">
      <c r="A32" s="16" t="s">
        <v>173</v>
      </c>
      <c r="B32" s="16" t="s">
        <v>174</v>
      </c>
      <c r="C32" s="16" t="s">
        <v>175</v>
      </c>
      <c r="D32" s="17">
        <v>900</v>
      </c>
      <c r="E32" s="16" t="s">
        <v>161</v>
      </c>
      <c r="F32" s="16" t="s">
        <v>162</v>
      </c>
      <c r="G32" s="16" t="s">
        <v>101</v>
      </c>
      <c r="H32" s="16" t="s">
        <v>172</v>
      </c>
      <c r="I32" s="14" t="s">
        <v>164</v>
      </c>
      <c r="J32" s="14">
        <v>900</v>
      </c>
      <c r="K32" s="67">
        <f t="shared" si="0"/>
        <v>0</v>
      </c>
    </row>
    <row r="33" spans="1:11" s="14" customFormat="1" ht="27.6">
      <c r="A33" s="16" t="s">
        <v>173</v>
      </c>
      <c r="B33" s="16" t="s">
        <v>165</v>
      </c>
      <c r="C33" s="16" t="s">
        <v>176</v>
      </c>
      <c r="D33" s="17">
        <v>1750</v>
      </c>
      <c r="E33" s="16" t="s">
        <v>161</v>
      </c>
      <c r="F33" s="16" t="s">
        <v>162</v>
      </c>
      <c r="G33" s="16" t="s">
        <v>101</v>
      </c>
      <c r="H33" s="16" t="s">
        <v>177</v>
      </c>
      <c r="I33" s="14" t="s">
        <v>164</v>
      </c>
      <c r="J33" s="14">
        <v>1750</v>
      </c>
      <c r="K33" s="67">
        <f t="shared" si="0"/>
        <v>0</v>
      </c>
    </row>
    <row r="34" spans="1:11" s="14" customFormat="1" ht="27.6">
      <c r="A34" s="16" t="s">
        <v>173</v>
      </c>
      <c r="B34" s="16" t="s">
        <v>165</v>
      </c>
      <c r="C34" s="16" t="s">
        <v>178</v>
      </c>
      <c r="D34" s="17">
        <v>1935</v>
      </c>
      <c r="E34" s="16" t="s">
        <v>161</v>
      </c>
      <c r="F34" s="16" t="s">
        <v>162</v>
      </c>
      <c r="G34" s="16" t="s">
        <v>101</v>
      </c>
      <c r="H34" s="16" t="s">
        <v>172</v>
      </c>
      <c r="I34" s="14" t="s">
        <v>164</v>
      </c>
      <c r="J34" s="14">
        <v>1935</v>
      </c>
      <c r="K34" s="67">
        <f t="shared" si="0"/>
        <v>0</v>
      </c>
    </row>
    <row r="35" spans="1:11" s="14" customFormat="1" ht="27.6">
      <c r="A35" s="16" t="s">
        <v>173</v>
      </c>
      <c r="B35" s="16" t="s">
        <v>174</v>
      </c>
      <c r="C35" s="16" t="s">
        <v>179</v>
      </c>
      <c r="D35" s="17">
        <v>564</v>
      </c>
      <c r="E35" s="16" t="s">
        <v>161</v>
      </c>
      <c r="F35" s="16" t="s">
        <v>162</v>
      </c>
      <c r="G35" s="16" t="s">
        <v>101</v>
      </c>
      <c r="H35" s="16" t="s">
        <v>177</v>
      </c>
      <c r="I35" s="14" t="s">
        <v>164</v>
      </c>
      <c r="J35" s="14">
        <v>564</v>
      </c>
      <c r="K35" s="67">
        <f t="shared" si="0"/>
        <v>0</v>
      </c>
    </row>
    <row r="36" spans="1:11" s="14" customFormat="1" ht="41.4">
      <c r="A36" s="16" t="s">
        <v>173</v>
      </c>
      <c r="B36" s="16" t="s">
        <v>180</v>
      </c>
      <c r="C36" s="16" t="s">
        <v>181</v>
      </c>
      <c r="D36" s="17">
        <v>750</v>
      </c>
      <c r="E36" s="16" t="s">
        <v>161</v>
      </c>
      <c r="F36" s="16" t="s">
        <v>162</v>
      </c>
      <c r="G36" s="16" t="s">
        <v>101</v>
      </c>
      <c r="H36" s="16" t="s">
        <v>182</v>
      </c>
      <c r="I36" s="14" t="s">
        <v>164</v>
      </c>
      <c r="J36" s="14">
        <v>750</v>
      </c>
      <c r="K36" s="67">
        <f t="shared" si="0"/>
        <v>0</v>
      </c>
    </row>
    <row r="37" spans="1:11" s="14" customFormat="1" ht="27.6">
      <c r="A37" s="16" t="s">
        <v>78</v>
      </c>
      <c r="B37" s="16" t="s">
        <v>183</v>
      </c>
      <c r="C37" s="16" t="s">
        <v>184</v>
      </c>
      <c r="D37" s="17">
        <v>250</v>
      </c>
      <c r="E37" s="16" t="s">
        <v>161</v>
      </c>
      <c r="F37" s="16" t="s">
        <v>162</v>
      </c>
      <c r="G37" s="16" t="s">
        <v>101</v>
      </c>
      <c r="H37" s="16" t="s">
        <v>177</v>
      </c>
      <c r="I37" s="14" t="s">
        <v>164</v>
      </c>
      <c r="J37" s="14">
        <v>250</v>
      </c>
      <c r="K37" s="67">
        <f t="shared" si="0"/>
        <v>0</v>
      </c>
    </row>
    <row r="38" spans="1:11" s="14" customFormat="1" ht="27.6">
      <c r="A38" s="16" t="s">
        <v>185</v>
      </c>
      <c r="B38" s="16" t="s">
        <v>165</v>
      </c>
      <c r="C38" s="16" t="s">
        <v>186</v>
      </c>
      <c r="D38" s="17">
        <v>560</v>
      </c>
      <c r="E38" s="16" t="s">
        <v>161</v>
      </c>
      <c r="F38" s="16" t="s">
        <v>162</v>
      </c>
      <c r="G38" s="16" t="s">
        <v>101</v>
      </c>
      <c r="H38" s="16" t="s">
        <v>172</v>
      </c>
      <c r="I38" s="14" t="s">
        <v>164</v>
      </c>
      <c r="J38" s="14">
        <v>560</v>
      </c>
      <c r="K38" s="67">
        <f t="shared" si="0"/>
        <v>0</v>
      </c>
    </row>
    <row r="39" spans="1:11" s="14" customFormat="1" ht="41.4">
      <c r="A39" s="16" t="s">
        <v>185</v>
      </c>
      <c r="B39" s="16" t="s">
        <v>187</v>
      </c>
      <c r="C39" s="16" t="s">
        <v>188</v>
      </c>
      <c r="D39" s="17">
        <v>1050</v>
      </c>
      <c r="E39" s="16" t="s">
        <v>161</v>
      </c>
      <c r="F39" s="16" t="s">
        <v>162</v>
      </c>
      <c r="G39" s="16" t="s">
        <v>101</v>
      </c>
      <c r="H39" s="16" t="s">
        <v>177</v>
      </c>
      <c r="I39" s="14" t="s">
        <v>164</v>
      </c>
      <c r="J39" s="14">
        <v>1050</v>
      </c>
      <c r="K39" s="67">
        <f t="shared" si="0"/>
        <v>0</v>
      </c>
    </row>
    <row r="40" spans="1:11" s="14" customFormat="1" ht="41.4">
      <c r="A40" s="16" t="s">
        <v>185</v>
      </c>
      <c r="B40" s="16" t="s">
        <v>189</v>
      </c>
      <c r="C40" s="16" t="s">
        <v>181</v>
      </c>
      <c r="D40" s="17">
        <v>750</v>
      </c>
      <c r="E40" s="16" t="s">
        <v>161</v>
      </c>
      <c r="F40" s="16" t="s">
        <v>162</v>
      </c>
      <c r="G40" s="16" t="s">
        <v>101</v>
      </c>
      <c r="H40" s="16" t="s">
        <v>182</v>
      </c>
      <c r="I40" s="14" t="s">
        <v>164</v>
      </c>
      <c r="J40" s="14">
        <v>750</v>
      </c>
      <c r="K40" s="67">
        <f t="shared" si="0"/>
        <v>0</v>
      </c>
    </row>
    <row r="41" spans="1:11" s="14" customFormat="1" ht="27.6">
      <c r="A41" s="16" t="s">
        <v>185</v>
      </c>
      <c r="B41" s="16" t="s">
        <v>190</v>
      </c>
      <c r="C41" s="16" t="s">
        <v>191</v>
      </c>
      <c r="D41" s="17">
        <v>880</v>
      </c>
      <c r="E41" s="16" t="s">
        <v>161</v>
      </c>
      <c r="F41" s="16" t="s">
        <v>162</v>
      </c>
      <c r="G41" s="16" t="s">
        <v>101</v>
      </c>
      <c r="H41" s="16" t="s">
        <v>177</v>
      </c>
      <c r="I41" s="14" t="s">
        <v>164</v>
      </c>
      <c r="J41" s="14">
        <v>880</v>
      </c>
      <c r="K41" s="67">
        <f t="shared" si="0"/>
        <v>0</v>
      </c>
    </row>
    <row r="42" spans="1:11" s="14" customFormat="1" ht="27.6">
      <c r="A42" s="16" t="s">
        <v>192</v>
      </c>
      <c r="B42" s="16" t="s">
        <v>193</v>
      </c>
      <c r="C42" s="16" t="s">
        <v>184</v>
      </c>
      <c r="D42" s="17">
        <v>250</v>
      </c>
      <c r="E42" s="16" t="s">
        <v>161</v>
      </c>
      <c r="F42" s="16" t="s">
        <v>162</v>
      </c>
      <c r="G42" s="16" t="s">
        <v>101</v>
      </c>
      <c r="H42" s="16" t="s">
        <v>177</v>
      </c>
      <c r="I42" s="14" t="s">
        <v>164</v>
      </c>
      <c r="J42" s="14">
        <v>250</v>
      </c>
      <c r="K42" s="67">
        <f t="shared" si="0"/>
        <v>0</v>
      </c>
    </row>
    <row r="43" spans="1:11" s="14" customFormat="1" ht="41.4">
      <c r="A43" s="16" t="s">
        <v>194</v>
      </c>
      <c r="B43" s="16" t="s">
        <v>195</v>
      </c>
      <c r="C43" s="16" t="s">
        <v>188</v>
      </c>
      <c r="D43" s="17">
        <v>1050</v>
      </c>
      <c r="E43" s="16" t="s">
        <v>161</v>
      </c>
      <c r="F43" s="16" t="s">
        <v>162</v>
      </c>
      <c r="G43" s="16" t="s">
        <v>101</v>
      </c>
      <c r="H43" s="16" t="s">
        <v>177</v>
      </c>
      <c r="I43" s="14" t="s">
        <v>164</v>
      </c>
      <c r="J43" s="14">
        <v>1050</v>
      </c>
      <c r="K43" s="67">
        <f t="shared" si="0"/>
        <v>0</v>
      </c>
    </row>
    <row r="44" spans="1:11" s="14" customFormat="1" ht="27.6">
      <c r="A44" s="16" t="s">
        <v>194</v>
      </c>
      <c r="B44" s="16" t="s">
        <v>165</v>
      </c>
      <c r="C44" s="16" t="s">
        <v>178</v>
      </c>
      <c r="D44" s="17">
        <v>1935</v>
      </c>
      <c r="E44" s="16" t="s">
        <v>161</v>
      </c>
      <c r="F44" s="16" t="s">
        <v>162</v>
      </c>
      <c r="G44" s="16" t="s">
        <v>101</v>
      </c>
      <c r="H44" s="16" t="s">
        <v>172</v>
      </c>
      <c r="I44" s="14" t="s">
        <v>164</v>
      </c>
      <c r="J44" s="14">
        <v>1935</v>
      </c>
      <c r="K44" s="67">
        <f t="shared" si="0"/>
        <v>0</v>
      </c>
    </row>
    <row r="45" spans="1:11" s="14" customFormat="1" ht="27.6">
      <c r="A45" s="16" t="s">
        <v>194</v>
      </c>
      <c r="B45" s="16" t="s">
        <v>196</v>
      </c>
      <c r="C45" s="16" t="s">
        <v>197</v>
      </c>
      <c r="D45" s="17">
        <v>200</v>
      </c>
      <c r="E45" s="16" t="s">
        <v>161</v>
      </c>
      <c r="F45" s="16" t="s">
        <v>162</v>
      </c>
      <c r="G45" s="16" t="s">
        <v>101</v>
      </c>
      <c r="H45" s="16" t="s">
        <v>177</v>
      </c>
      <c r="I45" s="14" t="s">
        <v>164</v>
      </c>
      <c r="J45" s="14">
        <v>200</v>
      </c>
      <c r="K45" s="67">
        <f t="shared" si="0"/>
        <v>0</v>
      </c>
    </row>
    <row r="46" spans="1:11" s="14" customFormat="1" ht="27.6">
      <c r="A46" s="16" t="s">
        <v>194</v>
      </c>
      <c r="B46" s="16" t="s">
        <v>165</v>
      </c>
      <c r="C46" s="16" t="s">
        <v>198</v>
      </c>
      <c r="D46" s="17">
        <v>1240</v>
      </c>
      <c r="E46" s="16" t="s">
        <v>161</v>
      </c>
      <c r="F46" s="16" t="s">
        <v>162</v>
      </c>
      <c r="G46" s="16" t="s">
        <v>101</v>
      </c>
      <c r="H46" s="16" t="s">
        <v>177</v>
      </c>
      <c r="I46" s="14" t="s">
        <v>164</v>
      </c>
      <c r="J46" s="14">
        <v>1240</v>
      </c>
      <c r="K46" s="67">
        <f t="shared" si="0"/>
        <v>0</v>
      </c>
    </row>
    <row r="47" spans="1:11" s="14" customFormat="1" ht="41.4">
      <c r="A47" s="11" t="s">
        <v>194</v>
      </c>
      <c r="B47" s="11" t="s">
        <v>199</v>
      </c>
      <c r="C47" s="11" t="s">
        <v>200</v>
      </c>
      <c r="D47" s="23">
        <v>110</v>
      </c>
      <c r="E47" s="11" t="s">
        <v>161</v>
      </c>
      <c r="F47" s="11" t="s">
        <v>162</v>
      </c>
      <c r="G47" s="11" t="s">
        <v>101</v>
      </c>
      <c r="H47" s="11" t="s">
        <v>201</v>
      </c>
      <c r="I47" s="14" t="s">
        <v>164</v>
      </c>
      <c r="J47" s="14">
        <v>110</v>
      </c>
      <c r="K47" s="67">
        <f t="shared" si="0"/>
        <v>0</v>
      </c>
    </row>
    <row r="48" spans="1:11" s="14" customFormat="1" ht="27.6">
      <c r="A48" s="16" t="s">
        <v>202</v>
      </c>
      <c r="B48" s="16" t="s">
        <v>165</v>
      </c>
      <c r="C48" s="16" t="s">
        <v>203</v>
      </c>
      <c r="D48" s="17">
        <v>3850</v>
      </c>
      <c r="E48" s="16" t="s">
        <v>161</v>
      </c>
      <c r="F48" s="16" t="s">
        <v>162</v>
      </c>
      <c r="G48" s="16" t="s">
        <v>101</v>
      </c>
      <c r="H48" s="16" t="s">
        <v>167</v>
      </c>
      <c r="I48" s="14" t="s">
        <v>164</v>
      </c>
      <c r="J48" s="14">
        <v>3850</v>
      </c>
      <c r="K48" s="67">
        <f t="shared" si="0"/>
        <v>0</v>
      </c>
    </row>
    <row r="49" spans="1:11" s="14" customFormat="1" ht="27.6">
      <c r="A49" s="16" t="s">
        <v>202</v>
      </c>
      <c r="B49" s="16" t="s">
        <v>204</v>
      </c>
      <c r="C49" s="16" t="s">
        <v>205</v>
      </c>
      <c r="D49" s="17">
        <v>126</v>
      </c>
      <c r="E49" s="16" t="s">
        <v>161</v>
      </c>
      <c r="F49" s="16" t="s">
        <v>162</v>
      </c>
      <c r="G49" s="16" t="s">
        <v>101</v>
      </c>
      <c r="H49" s="16" t="s">
        <v>206</v>
      </c>
      <c r="I49" s="14" t="s">
        <v>164</v>
      </c>
      <c r="J49" s="14">
        <v>126</v>
      </c>
      <c r="K49" s="67">
        <f t="shared" si="0"/>
        <v>0</v>
      </c>
    </row>
    <row r="50" spans="1:11" s="14" customFormat="1" ht="27.6">
      <c r="A50" s="16" t="s">
        <v>202</v>
      </c>
      <c r="B50" s="16" t="s">
        <v>165</v>
      </c>
      <c r="C50" s="16" t="s">
        <v>207</v>
      </c>
      <c r="D50" s="17">
        <v>1800</v>
      </c>
      <c r="E50" s="16" t="s">
        <v>161</v>
      </c>
      <c r="F50" s="16" t="s">
        <v>162</v>
      </c>
      <c r="G50" s="16" t="s">
        <v>101</v>
      </c>
      <c r="H50" s="16" t="s">
        <v>177</v>
      </c>
      <c r="I50" s="14" t="s">
        <v>164</v>
      </c>
      <c r="J50" s="14">
        <v>1800</v>
      </c>
      <c r="K50" s="67">
        <f t="shared" si="0"/>
        <v>0</v>
      </c>
    </row>
    <row r="51" spans="1:11" s="14" customFormat="1" ht="27.6">
      <c r="A51" s="16" t="s">
        <v>202</v>
      </c>
      <c r="B51" s="16" t="s">
        <v>165</v>
      </c>
      <c r="C51" s="16" t="s">
        <v>208</v>
      </c>
      <c r="D51" s="17">
        <v>660</v>
      </c>
      <c r="E51" s="16" t="s">
        <v>161</v>
      </c>
      <c r="F51" s="16" t="s">
        <v>162</v>
      </c>
      <c r="G51" s="16" t="s">
        <v>101</v>
      </c>
      <c r="H51" s="16" t="s">
        <v>206</v>
      </c>
      <c r="I51" s="14" t="s">
        <v>164</v>
      </c>
      <c r="J51" s="14">
        <v>660</v>
      </c>
      <c r="K51" s="67">
        <f t="shared" si="0"/>
        <v>0</v>
      </c>
    </row>
    <row r="52" spans="1:11" s="14" customFormat="1" ht="27.6">
      <c r="A52" s="11" t="s">
        <v>202</v>
      </c>
      <c r="B52" s="11" t="s">
        <v>165</v>
      </c>
      <c r="C52" s="11" t="s">
        <v>209</v>
      </c>
      <c r="D52" s="23">
        <v>605</v>
      </c>
      <c r="E52" s="11" t="s">
        <v>161</v>
      </c>
      <c r="F52" s="11" t="s">
        <v>162</v>
      </c>
      <c r="G52" s="11" t="s">
        <v>101</v>
      </c>
      <c r="H52" s="11" t="s">
        <v>210</v>
      </c>
      <c r="I52" s="14" t="s">
        <v>164</v>
      </c>
      <c r="J52" s="14">
        <v>605</v>
      </c>
      <c r="K52" s="67">
        <f t="shared" si="0"/>
        <v>0</v>
      </c>
    </row>
    <row r="53" spans="1:11" s="14" customFormat="1" ht="55.2">
      <c r="A53" s="24" t="s">
        <v>211</v>
      </c>
      <c r="B53" s="16" t="s">
        <v>165</v>
      </c>
      <c r="C53" s="16" t="s">
        <v>212</v>
      </c>
      <c r="D53" s="17">
        <v>875</v>
      </c>
      <c r="E53" s="16" t="s">
        <v>161</v>
      </c>
      <c r="F53" s="16" t="s">
        <v>162</v>
      </c>
      <c r="G53" s="16" t="s">
        <v>101</v>
      </c>
      <c r="H53" s="16" t="s">
        <v>172</v>
      </c>
      <c r="I53" s="14" t="s">
        <v>164</v>
      </c>
      <c r="J53" s="14">
        <v>875</v>
      </c>
      <c r="K53" s="67">
        <f t="shared" si="0"/>
        <v>0</v>
      </c>
    </row>
    <row r="54" spans="1:11" s="14" customFormat="1" ht="27.6">
      <c r="A54" s="24" t="s">
        <v>211</v>
      </c>
      <c r="B54" s="16" t="s">
        <v>213</v>
      </c>
      <c r="C54" s="16" t="s">
        <v>214</v>
      </c>
      <c r="D54" s="17">
        <v>930</v>
      </c>
      <c r="E54" s="16" t="s">
        <v>161</v>
      </c>
      <c r="F54" s="16" t="s">
        <v>162</v>
      </c>
      <c r="G54" s="16" t="s">
        <v>101</v>
      </c>
      <c r="H54" s="16" t="s">
        <v>172</v>
      </c>
      <c r="I54" s="14" t="s">
        <v>164</v>
      </c>
      <c r="J54" s="14">
        <v>930</v>
      </c>
      <c r="K54" s="67">
        <f t="shared" si="0"/>
        <v>0</v>
      </c>
    </row>
    <row r="55" spans="1:11" s="14" customFormat="1" ht="41.4">
      <c r="A55" s="24" t="s">
        <v>211</v>
      </c>
      <c r="B55" s="16" t="s">
        <v>165</v>
      </c>
      <c r="C55" s="16" t="s">
        <v>215</v>
      </c>
      <c r="D55" s="17">
        <v>378</v>
      </c>
      <c r="E55" s="16" t="s">
        <v>161</v>
      </c>
      <c r="F55" s="16" t="s">
        <v>162</v>
      </c>
      <c r="G55" s="16" t="s">
        <v>101</v>
      </c>
      <c r="H55" s="16" t="s">
        <v>172</v>
      </c>
      <c r="I55" s="14" t="s">
        <v>164</v>
      </c>
      <c r="J55" s="14">
        <v>378</v>
      </c>
      <c r="K55" s="67">
        <f t="shared" si="0"/>
        <v>0</v>
      </c>
    </row>
    <row r="56" spans="1:11" s="14" customFormat="1" ht="27.6">
      <c r="A56" s="24" t="s">
        <v>211</v>
      </c>
      <c r="B56" s="16" t="s">
        <v>165</v>
      </c>
      <c r="C56" s="16" t="s">
        <v>216</v>
      </c>
      <c r="D56" s="17">
        <v>160</v>
      </c>
      <c r="E56" s="16" t="s">
        <v>161</v>
      </c>
      <c r="F56" s="16" t="s">
        <v>162</v>
      </c>
      <c r="G56" s="16" t="s">
        <v>101</v>
      </c>
      <c r="H56" s="16" t="s">
        <v>172</v>
      </c>
      <c r="I56" s="14" t="s">
        <v>164</v>
      </c>
      <c r="J56" s="14">
        <v>160</v>
      </c>
      <c r="K56" s="67">
        <f t="shared" si="0"/>
        <v>0</v>
      </c>
    </row>
    <row r="57" spans="1:11" s="14" customFormat="1" ht="41.4">
      <c r="A57" s="24" t="s">
        <v>211</v>
      </c>
      <c r="B57" s="16" t="s">
        <v>165</v>
      </c>
      <c r="C57" s="16" t="s">
        <v>217</v>
      </c>
      <c r="D57" s="17">
        <v>891</v>
      </c>
      <c r="E57" s="16" t="s">
        <v>161</v>
      </c>
      <c r="F57" s="16" t="s">
        <v>162</v>
      </c>
      <c r="G57" s="16" t="s">
        <v>101</v>
      </c>
      <c r="H57" s="16" t="s">
        <v>206</v>
      </c>
      <c r="I57" s="14" t="s">
        <v>164</v>
      </c>
      <c r="J57" s="14">
        <v>891</v>
      </c>
      <c r="K57" s="67">
        <f t="shared" si="0"/>
        <v>0</v>
      </c>
    </row>
    <row r="58" spans="1:11" s="14" customFormat="1" ht="27.6">
      <c r="A58" s="24" t="s">
        <v>211</v>
      </c>
      <c r="B58" s="16" t="s">
        <v>218</v>
      </c>
      <c r="C58" s="16" t="s">
        <v>219</v>
      </c>
      <c r="D58" s="17">
        <v>2700</v>
      </c>
      <c r="E58" s="16" t="s">
        <v>161</v>
      </c>
      <c r="F58" s="16" t="s">
        <v>162</v>
      </c>
      <c r="G58" s="16" t="s">
        <v>101</v>
      </c>
      <c r="H58" s="16" t="s">
        <v>220</v>
      </c>
      <c r="I58" s="14" t="s">
        <v>164</v>
      </c>
      <c r="J58" s="14">
        <v>2700</v>
      </c>
      <c r="K58" s="67">
        <f t="shared" si="0"/>
        <v>0</v>
      </c>
    </row>
    <row r="59" spans="1:11" s="14" customFormat="1" ht="27.6">
      <c r="A59" s="25" t="s">
        <v>221</v>
      </c>
      <c r="B59" s="16" t="s">
        <v>222</v>
      </c>
      <c r="C59" s="16" t="s">
        <v>223</v>
      </c>
      <c r="D59" s="17">
        <v>1200</v>
      </c>
      <c r="E59" s="16" t="s">
        <v>161</v>
      </c>
      <c r="F59" s="16" t="s">
        <v>162</v>
      </c>
      <c r="G59" s="16" t="s">
        <v>101</v>
      </c>
      <c r="H59" s="16" t="s">
        <v>206</v>
      </c>
      <c r="I59" s="14" t="s">
        <v>164</v>
      </c>
      <c r="J59" s="14">
        <v>1200</v>
      </c>
      <c r="K59" s="67">
        <f t="shared" si="0"/>
        <v>0</v>
      </c>
    </row>
    <row r="60" spans="1:11" s="14" customFormat="1" ht="41.4">
      <c r="A60" s="25" t="s">
        <v>221</v>
      </c>
      <c r="B60" s="16" t="s">
        <v>224</v>
      </c>
      <c r="C60" s="16" t="s">
        <v>225</v>
      </c>
      <c r="D60" s="17">
        <v>2279</v>
      </c>
      <c r="E60" s="16" t="s">
        <v>161</v>
      </c>
      <c r="F60" s="16" t="s">
        <v>162</v>
      </c>
      <c r="G60" s="16" t="s">
        <v>101</v>
      </c>
      <c r="H60" s="16" t="s">
        <v>220</v>
      </c>
      <c r="I60" s="14" t="s">
        <v>164</v>
      </c>
      <c r="J60" s="14">
        <v>2279</v>
      </c>
      <c r="K60" s="67">
        <f t="shared" si="0"/>
        <v>0</v>
      </c>
    </row>
    <row r="61" spans="1:11" s="14" customFormat="1" ht="55.2">
      <c r="A61" s="25" t="s">
        <v>226</v>
      </c>
      <c r="B61" s="16" t="s">
        <v>189</v>
      </c>
      <c r="C61" s="16" t="s">
        <v>227</v>
      </c>
      <c r="D61" s="17">
        <v>3780</v>
      </c>
      <c r="E61" s="16" t="s">
        <v>161</v>
      </c>
      <c r="F61" s="16" t="s">
        <v>162</v>
      </c>
      <c r="G61" s="16" t="s">
        <v>101</v>
      </c>
      <c r="H61" s="16" t="s">
        <v>228</v>
      </c>
      <c r="I61" s="14" t="s">
        <v>164</v>
      </c>
      <c r="J61" s="14">
        <v>3780</v>
      </c>
      <c r="K61" s="67">
        <f t="shared" si="0"/>
        <v>0</v>
      </c>
    </row>
    <row r="62" spans="1:11" s="14" customFormat="1" ht="27.6">
      <c r="A62" s="25" t="s">
        <v>229</v>
      </c>
      <c r="B62" s="16" t="s">
        <v>230</v>
      </c>
      <c r="C62" s="16" t="s">
        <v>231</v>
      </c>
      <c r="D62" s="17">
        <v>2700</v>
      </c>
      <c r="E62" s="16" t="s">
        <v>161</v>
      </c>
      <c r="F62" s="16" t="s">
        <v>162</v>
      </c>
      <c r="G62" s="16" t="s">
        <v>101</v>
      </c>
      <c r="H62" s="16" t="s">
        <v>232</v>
      </c>
      <c r="I62" s="14" t="s">
        <v>164</v>
      </c>
      <c r="J62" s="14">
        <v>2700</v>
      </c>
      <c r="K62" s="67">
        <f t="shared" si="0"/>
        <v>0</v>
      </c>
    </row>
    <row r="63" spans="1:11" s="14" customFormat="1" ht="41.4">
      <c r="A63" s="25" t="s">
        <v>229</v>
      </c>
      <c r="B63" s="16" t="s">
        <v>165</v>
      </c>
      <c r="C63" s="16" t="s">
        <v>233</v>
      </c>
      <c r="D63" s="17">
        <v>925</v>
      </c>
      <c r="E63" s="16" t="s">
        <v>161</v>
      </c>
      <c r="F63" s="16" t="s">
        <v>162</v>
      </c>
      <c r="G63" s="16" t="s">
        <v>101</v>
      </c>
      <c r="H63" s="16" t="s">
        <v>177</v>
      </c>
      <c r="I63" s="14" t="s">
        <v>164</v>
      </c>
      <c r="J63" s="14">
        <v>925</v>
      </c>
      <c r="K63" s="67">
        <f t="shared" si="0"/>
        <v>0</v>
      </c>
    </row>
    <row r="64" spans="1:11" s="14" customFormat="1" ht="27.6">
      <c r="A64" s="15" t="s">
        <v>234</v>
      </c>
      <c r="B64" s="15" t="s">
        <v>235</v>
      </c>
      <c r="C64" s="26" t="s">
        <v>236</v>
      </c>
      <c r="D64" s="27">
        <v>15</v>
      </c>
      <c r="E64" s="15" t="s">
        <v>237</v>
      </c>
      <c r="F64" s="15" t="s">
        <v>238</v>
      </c>
      <c r="G64" s="15" t="s">
        <v>46</v>
      </c>
      <c r="H64" s="16" t="s">
        <v>239</v>
      </c>
      <c r="I64" s="14" t="s">
        <v>240</v>
      </c>
      <c r="J64" s="14">
        <v>15</v>
      </c>
      <c r="K64" s="67">
        <f t="shared" si="0"/>
        <v>0</v>
      </c>
    </row>
    <row r="65" spans="1:11" s="14" customFormat="1" ht="41.4">
      <c r="A65" s="15" t="s">
        <v>234</v>
      </c>
      <c r="B65" s="15" t="s">
        <v>241</v>
      </c>
      <c r="C65" s="26" t="s">
        <v>242</v>
      </c>
      <c r="D65" s="27">
        <v>414</v>
      </c>
      <c r="E65" s="15" t="s">
        <v>237</v>
      </c>
      <c r="F65" s="15" t="s">
        <v>238</v>
      </c>
      <c r="G65" s="15" t="s">
        <v>46</v>
      </c>
      <c r="H65" s="16" t="s">
        <v>243</v>
      </c>
      <c r="I65" s="14" t="s">
        <v>240</v>
      </c>
      <c r="J65" s="14">
        <v>414</v>
      </c>
      <c r="K65" s="67">
        <f t="shared" si="0"/>
        <v>0</v>
      </c>
    </row>
    <row r="66" spans="1:11" s="14" customFormat="1" ht="27.6">
      <c r="A66" s="15" t="s">
        <v>234</v>
      </c>
      <c r="B66" s="15" t="s">
        <v>235</v>
      </c>
      <c r="C66" s="26" t="s">
        <v>244</v>
      </c>
      <c r="D66" s="27">
        <v>19</v>
      </c>
      <c r="E66" s="15" t="s">
        <v>237</v>
      </c>
      <c r="F66" s="15" t="s">
        <v>238</v>
      </c>
      <c r="G66" s="15" t="s">
        <v>46</v>
      </c>
      <c r="H66" s="16" t="s">
        <v>239</v>
      </c>
      <c r="I66" s="14" t="s">
        <v>240</v>
      </c>
      <c r="J66" s="14">
        <v>19</v>
      </c>
      <c r="K66" s="67">
        <f t="shared" si="0"/>
        <v>0</v>
      </c>
    </row>
    <row r="67" spans="1:11" s="14" customFormat="1" ht="27.6">
      <c r="A67" s="15" t="s">
        <v>234</v>
      </c>
      <c r="B67" s="15" t="s">
        <v>245</v>
      </c>
      <c r="C67" s="26" t="s">
        <v>246</v>
      </c>
      <c r="D67" s="27">
        <v>1</v>
      </c>
      <c r="E67" s="15" t="s">
        <v>237</v>
      </c>
      <c r="F67" s="15" t="s">
        <v>238</v>
      </c>
      <c r="G67" s="15" t="s">
        <v>46</v>
      </c>
      <c r="H67" s="16" t="s">
        <v>239</v>
      </c>
      <c r="I67" s="14" t="s">
        <v>240</v>
      </c>
      <c r="J67" s="14">
        <v>1</v>
      </c>
      <c r="K67" s="67">
        <f t="shared" si="0"/>
        <v>0</v>
      </c>
    </row>
    <row r="68" spans="1:11" s="14" customFormat="1" ht="27.6">
      <c r="A68" s="15" t="s">
        <v>234</v>
      </c>
      <c r="B68" s="15" t="s">
        <v>245</v>
      </c>
      <c r="C68" s="26" t="s">
        <v>247</v>
      </c>
      <c r="D68" s="27">
        <v>41</v>
      </c>
      <c r="E68" s="15" t="s">
        <v>237</v>
      </c>
      <c r="F68" s="15" t="s">
        <v>238</v>
      </c>
      <c r="G68" s="15" t="s">
        <v>46</v>
      </c>
      <c r="H68" s="16" t="s">
        <v>239</v>
      </c>
      <c r="I68" s="14" t="s">
        <v>240</v>
      </c>
      <c r="J68" s="14">
        <v>41</v>
      </c>
      <c r="K68" s="67">
        <f t="shared" si="0"/>
        <v>0</v>
      </c>
    </row>
    <row r="69" spans="1:11" s="14" customFormat="1" ht="27.6">
      <c r="A69" s="15" t="s">
        <v>234</v>
      </c>
      <c r="B69" s="15" t="s">
        <v>245</v>
      </c>
      <c r="C69" s="26" t="s">
        <v>248</v>
      </c>
      <c r="D69" s="27">
        <v>5</v>
      </c>
      <c r="E69" s="15" t="s">
        <v>237</v>
      </c>
      <c r="F69" s="15" t="s">
        <v>238</v>
      </c>
      <c r="G69" s="15" t="s">
        <v>46</v>
      </c>
      <c r="H69" s="16" t="s">
        <v>239</v>
      </c>
      <c r="I69" s="14" t="s">
        <v>240</v>
      </c>
      <c r="J69" s="14">
        <v>5</v>
      </c>
      <c r="K69" s="67">
        <f t="shared" si="0"/>
        <v>0</v>
      </c>
    </row>
    <row r="70" spans="1:11" s="14" customFormat="1" ht="27.6">
      <c r="A70" s="15" t="s">
        <v>79</v>
      </c>
      <c r="B70" s="15" t="s">
        <v>235</v>
      </c>
      <c r="C70" s="26" t="s">
        <v>249</v>
      </c>
      <c r="D70" s="27">
        <v>12</v>
      </c>
      <c r="E70" s="15" t="s">
        <v>237</v>
      </c>
      <c r="F70" s="15" t="s">
        <v>238</v>
      </c>
      <c r="G70" s="15" t="s">
        <v>46</v>
      </c>
      <c r="H70" s="16" t="s">
        <v>239</v>
      </c>
      <c r="I70" s="14" t="s">
        <v>240</v>
      </c>
      <c r="J70" s="14">
        <v>12</v>
      </c>
      <c r="K70" s="67">
        <f t="shared" si="0"/>
        <v>0</v>
      </c>
    </row>
    <row r="71" spans="1:11" s="14" customFormat="1" ht="27.6">
      <c r="A71" s="15" t="s">
        <v>234</v>
      </c>
      <c r="B71" s="15" t="s">
        <v>250</v>
      </c>
      <c r="C71" s="26" t="s">
        <v>251</v>
      </c>
      <c r="D71" s="27">
        <v>44</v>
      </c>
      <c r="E71" s="15" t="s">
        <v>237</v>
      </c>
      <c r="F71" s="15" t="s">
        <v>238</v>
      </c>
      <c r="G71" s="15" t="s">
        <v>46</v>
      </c>
      <c r="H71" s="16" t="s">
        <v>239</v>
      </c>
      <c r="I71" s="14" t="s">
        <v>240</v>
      </c>
      <c r="J71" s="14">
        <v>44</v>
      </c>
      <c r="K71" s="67">
        <f t="shared" si="0"/>
        <v>0</v>
      </c>
    </row>
    <row r="72" spans="1:11" s="14" customFormat="1" ht="41.4">
      <c r="A72" s="15" t="s">
        <v>234</v>
      </c>
      <c r="B72" s="15" t="s">
        <v>252</v>
      </c>
      <c r="C72" s="26" t="s">
        <v>253</v>
      </c>
      <c r="D72" s="27">
        <v>422</v>
      </c>
      <c r="E72" s="15" t="s">
        <v>237</v>
      </c>
      <c r="F72" s="15" t="s">
        <v>238</v>
      </c>
      <c r="G72" s="15" t="s">
        <v>46</v>
      </c>
      <c r="H72" s="16" t="s">
        <v>239</v>
      </c>
      <c r="I72" s="14" t="s">
        <v>240</v>
      </c>
      <c r="J72" s="14">
        <v>422</v>
      </c>
      <c r="K72" s="67">
        <f t="shared" si="0"/>
        <v>0</v>
      </c>
    </row>
    <row r="73" spans="1:11" s="14" customFormat="1" ht="41.4">
      <c r="A73" s="15" t="s">
        <v>234</v>
      </c>
      <c r="B73" s="15" t="s">
        <v>252</v>
      </c>
      <c r="C73" s="26" t="s">
        <v>254</v>
      </c>
      <c r="D73" s="27">
        <v>283</v>
      </c>
      <c r="E73" s="15" t="s">
        <v>237</v>
      </c>
      <c r="F73" s="15" t="s">
        <v>238</v>
      </c>
      <c r="G73" s="15" t="s">
        <v>46</v>
      </c>
      <c r="H73" s="16" t="s">
        <v>239</v>
      </c>
      <c r="I73" s="14" t="s">
        <v>240</v>
      </c>
      <c r="J73" s="14">
        <v>283</v>
      </c>
      <c r="K73" s="67">
        <f t="shared" si="0"/>
        <v>0</v>
      </c>
    </row>
    <row r="74" spans="1:11" s="14" customFormat="1" ht="27.6">
      <c r="A74" s="15" t="s">
        <v>234</v>
      </c>
      <c r="B74" s="15" t="s">
        <v>252</v>
      </c>
      <c r="C74" s="26" t="s">
        <v>255</v>
      </c>
      <c r="D74" s="27">
        <v>349</v>
      </c>
      <c r="E74" s="15" t="s">
        <v>237</v>
      </c>
      <c r="F74" s="15" t="s">
        <v>238</v>
      </c>
      <c r="G74" s="15" t="s">
        <v>46</v>
      </c>
      <c r="H74" s="16" t="s">
        <v>239</v>
      </c>
      <c r="I74" s="14" t="s">
        <v>240</v>
      </c>
      <c r="J74" s="14">
        <v>349</v>
      </c>
      <c r="K74" s="67">
        <f t="shared" si="0"/>
        <v>0</v>
      </c>
    </row>
    <row r="75" spans="1:11" s="14" customFormat="1" ht="27.6">
      <c r="A75" s="15" t="s">
        <v>256</v>
      </c>
      <c r="B75" s="15" t="s">
        <v>257</v>
      </c>
      <c r="C75" s="26" t="s">
        <v>258</v>
      </c>
      <c r="D75" s="27">
        <v>84</v>
      </c>
      <c r="E75" s="15" t="s">
        <v>237</v>
      </c>
      <c r="F75" s="15" t="s">
        <v>238</v>
      </c>
      <c r="G75" s="15" t="s">
        <v>46</v>
      </c>
      <c r="H75" s="16" t="s">
        <v>243</v>
      </c>
      <c r="I75" s="14" t="s">
        <v>240</v>
      </c>
      <c r="J75" s="14">
        <v>84</v>
      </c>
      <c r="K75" s="67">
        <f t="shared" si="0"/>
        <v>0</v>
      </c>
    </row>
    <row r="76" spans="1:11" s="14" customFormat="1" ht="27.6">
      <c r="A76" s="15" t="s">
        <v>256</v>
      </c>
      <c r="B76" s="15" t="s">
        <v>259</v>
      </c>
      <c r="C76" s="26" t="s">
        <v>260</v>
      </c>
      <c r="D76" s="27">
        <v>1001</v>
      </c>
      <c r="E76" s="15" t="s">
        <v>237</v>
      </c>
      <c r="F76" s="15" t="s">
        <v>238</v>
      </c>
      <c r="G76" s="15" t="s">
        <v>46</v>
      </c>
      <c r="H76" s="16" t="s">
        <v>243</v>
      </c>
      <c r="I76" s="14" t="s">
        <v>240</v>
      </c>
      <c r="J76" s="14">
        <v>1001</v>
      </c>
      <c r="K76" s="67">
        <f t="shared" si="0"/>
        <v>0</v>
      </c>
    </row>
    <row r="77" spans="1:11" s="14" customFormat="1" ht="27.6">
      <c r="A77" s="15" t="s">
        <v>256</v>
      </c>
      <c r="B77" s="15" t="s">
        <v>261</v>
      </c>
      <c r="C77" s="26" t="s">
        <v>260</v>
      </c>
      <c r="D77" s="27">
        <v>1017</v>
      </c>
      <c r="E77" s="15" t="s">
        <v>237</v>
      </c>
      <c r="F77" s="15" t="s">
        <v>238</v>
      </c>
      <c r="G77" s="15" t="s">
        <v>46</v>
      </c>
      <c r="H77" s="16" t="s">
        <v>243</v>
      </c>
      <c r="I77" s="14" t="s">
        <v>240</v>
      </c>
      <c r="J77" s="14">
        <v>1017</v>
      </c>
      <c r="K77" s="67">
        <f t="shared" si="0"/>
        <v>0</v>
      </c>
    </row>
    <row r="78" spans="1:11" s="14" customFormat="1" ht="41.4">
      <c r="A78" s="15" t="s">
        <v>256</v>
      </c>
      <c r="B78" s="15" t="s">
        <v>252</v>
      </c>
      <c r="C78" s="26" t="s">
        <v>262</v>
      </c>
      <c r="D78" s="27">
        <v>283</v>
      </c>
      <c r="E78" s="15" t="s">
        <v>237</v>
      </c>
      <c r="F78" s="15" t="s">
        <v>238</v>
      </c>
      <c r="G78" s="15" t="s">
        <v>46</v>
      </c>
      <c r="H78" s="16" t="s">
        <v>239</v>
      </c>
      <c r="I78" s="14" t="s">
        <v>240</v>
      </c>
      <c r="J78" s="14">
        <v>283</v>
      </c>
      <c r="K78" s="67">
        <f t="shared" si="0"/>
        <v>0</v>
      </c>
    </row>
    <row r="79" spans="1:11" s="14" customFormat="1" ht="27.6">
      <c r="A79" s="15" t="s">
        <v>256</v>
      </c>
      <c r="B79" s="15" t="s">
        <v>241</v>
      </c>
      <c r="C79" s="26" t="s">
        <v>263</v>
      </c>
      <c r="D79" s="27">
        <v>278</v>
      </c>
      <c r="E79" s="15" t="s">
        <v>237</v>
      </c>
      <c r="F79" s="15" t="s">
        <v>238</v>
      </c>
      <c r="G79" s="15" t="s">
        <v>46</v>
      </c>
      <c r="H79" s="16" t="s">
        <v>239</v>
      </c>
      <c r="I79" s="14" t="s">
        <v>240</v>
      </c>
      <c r="J79" s="14">
        <v>278</v>
      </c>
      <c r="K79" s="67">
        <f t="shared" si="0"/>
        <v>0</v>
      </c>
    </row>
    <row r="80" spans="1:11" s="14" customFormat="1" ht="27.6">
      <c r="A80" s="15" t="s">
        <v>264</v>
      </c>
      <c r="B80" s="15" t="s">
        <v>265</v>
      </c>
      <c r="C80" s="26" t="s">
        <v>266</v>
      </c>
      <c r="D80" s="27">
        <v>2</v>
      </c>
      <c r="E80" s="15" t="s">
        <v>237</v>
      </c>
      <c r="F80" s="15" t="s">
        <v>238</v>
      </c>
      <c r="G80" s="15" t="s">
        <v>46</v>
      </c>
      <c r="H80" s="16" t="s">
        <v>243</v>
      </c>
      <c r="I80" s="14" t="s">
        <v>240</v>
      </c>
      <c r="J80" s="14">
        <v>2</v>
      </c>
      <c r="K80" s="67">
        <f t="shared" si="0"/>
        <v>0</v>
      </c>
    </row>
    <row r="81" spans="1:11" s="14" customFormat="1" ht="27.6">
      <c r="A81" s="15" t="s">
        <v>264</v>
      </c>
      <c r="B81" s="15" t="s">
        <v>241</v>
      </c>
      <c r="C81" s="26" t="s">
        <v>267</v>
      </c>
      <c r="D81" s="27">
        <v>352</v>
      </c>
      <c r="E81" s="15" t="s">
        <v>237</v>
      </c>
      <c r="F81" s="15" t="s">
        <v>238</v>
      </c>
      <c r="G81" s="15" t="s">
        <v>46</v>
      </c>
      <c r="H81" s="16" t="s">
        <v>243</v>
      </c>
      <c r="I81" s="14" t="s">
        <v>240</v>
      </c>
      <c r="J81" s="14">
        <v>352</v>
      </c>
      <c r="K81" s="67">
        <f t="shared" si="0"/>
        <v>0</v>
      </c>
    </row>
    <row r="82" spans="1:11" s="14" customFormat="1" ht="27.6">
      <c r="A82" s="15" t="s">
        <v>264</v>
      </c>
      <c r="B82" s="15" t="s">
        <v>268</v>
      </c>
      <c r="C82" s="26" t="s">
        <v>269</v>
      </c>
      <c r="D82" s="27">
        <v>9</v>
      </c>
      <c r="E82" s="15" t="s">
        <v>237</v>
      </c>
      <c r="F82" s="15" t="s">
        <v>238</v>
      </c>
      <c r="G82" s="15" t="s">
        <v>46</v>
      </c>
      <c r="H82" s="16" t="s">
        <v>239</v>
      </c>
      <c r="I82" s="14" t="s">
        <v>240</v>
      </c>
      <c r="J82" s="14">
        <v>9</v>
      </c>
      <c r="K82" s="67">
        <f t="shared" si="0"/>
        <v>0</v>
      </c>
    </row>
    <row r="83" spans="1:11" s="14" customFormat="1" ht="41.4">
      <c r="A83" s="15" t="s">
        <v>264</v>
      </c>
      <c r="B83" s="15" t="s">
        <v>265</v>
      </c>
      <c r="C83" s="26" t="s">
        <v>270</v>
      </c>
      <c r="D83" s="27">
        <v>1839</v>
      </c>
      <c r="E83" s="15" t="s">
        <v>237</v>
      </c>
      <c r="F83" s="15" t="s">
        <v>238</v>
      </c>
      <c r="G83" s="15" t="s">
        <v>46</v>
      </c>
      <c r="H83" s="16" t="s">
        <v>243</v>
      </c>
      <c r="I83" s="14" t="s">
        <v>240</v>
      </c>
      <c r="J83" s="14">
        <v>1839</v>
      </c>
      <c r="K83" s="67">
        <f t="shared" si="0"/>
        <v>0</v>
      </c>
    </row>
    <row r="84" spans="1:11" s="14" customFormat="1" ht="27.6">
      <c r="A84" s="15" t="s">
        <v>264</v>
      </c>
      <c r="B84" s="15" t="s">
        <v>252</v>
      </c>
      <c r="C84" s="26" t="s">
        <v>271</v>
      </c>
      <c r="D84" s="27">
        <v>242</v>
      </c>
      <c r="E84" s="15" t="s">
        <v>237</v>
      </c>
      <c r="F84" s="15" t="s">
        <v>238</v>
      </c>
      <c r="G84" s="15" t="s">
        <v>46</v>
      </c>
      <c r="H84" s="16" t="s">
        <v>239</v>
      </c>
      <c r="I84" s="14" t="s">
        <v>240</v>
      </c>
      <c r="J84" s="14">
        <v>242</v>
      </c>
      <c r="K84" s="67">
        <f t="shared" si="0"/>
        <v>0</v>
      </c>
    </row>
    <row r="85" spans="1:11" s="14" customFormat="1" ht="27.6">
      <c r="A85" s="15" t="s">
        <v>272</v>
      </c>
      <c r="B85" s="15" t="s">
        <v>235</v>
      </c>
      <c r="C85" s="26" t="s">
        <v>236</v>
      </c>
      <c r="D85" s="27">
        <v>15</v>
      </c>
      <c r="E85" s="15" t="s">
        <v>237</v>
      </c>
      <c r="F85" s="15" t="s">
        <v>238</v>
      </c>
      <c r="G85" s="15" t="s">
        <v>46</v>
      </c>
      <c r="H85" s="16" t="s">
        <v>239</v>
      </c>
      <c r="I85" s="14" t="s">
        <v>240</v>
      </c>
      <c r="J85" s="14">
        <v>15</v>
      </c>
      <c r="K85" s="67">
        <f t="shared" si="0"/>
        <v>0</v>
      </c>
    </row>
    <row r="86" spans="1:11" s="14" customFormat="1" ht="27.6">
      <c r="A86" s="15" t="s">
        <v>272</v>
      </c>
      <c r="B86" s="15" t="s">
        <v>257</v>
      </c>
      <c r="C86" s="26" t="s">
        <v>273</v>
      </c>
      <c r="D86" s="27">
        <v>2209</v>
      </c>
      <c r="E86" s="15" t="s">
        <v>237</v>
      </c>
      <c r="F86" s="15" t="s">
        <v>238</v>
      </c>
      <c r="G86" s="15" t="s">
        <v>46</v>
      </c>
      <c r="H86" s="16" t="s">
        <v>243</v>
      </c>
      <c r="I86" s="14" t="s">
        <v>240</v>
      </c>
      <c r="J86" s="14">
        <v>2209</v>
      </c>
      <c r="K86" s="67">
        <f t="shared" si="0"/>
        <v>0</v>
      </c>
    </row>
    <row r="87" spans="1:11" s="14" customFormat="1" ht="41.4">
      <c r="A87" s="15" t="s">
        <v>272</v>
      </c>
      <c r="B87" s="15" t="s">
        <v>235</v>
      </c>
      <c r="C87" s="26" t="s">
        <v>274</v>
      </c>
      <c r="D87" s="27">
        <v>13</v>
      </c>
      <c r="E87" s="15" t="s">
        <v>237</v>
      </c>
      <c r="F87" s="15" t="s">
        <v>238</v>
      </c>
      <c r="G87" s="15" t="s">
        <v>46</v>
      </c>
      <c r="H87" s="16" t="s">
        <v>239</v>
      </c>
      <c r="I87" s="14" t="s">
        <v>240</v>
      </c>
      <c r="J87" s="14">
        <v>13</v>
      </c>
      <c r="K87" s="67">
        <f t="shared" si="0"/>
        <v>0</v>
      </c>
    </row>
    <row r="88" spans="1:11" s="14" customFormat="1" ht="27.6">
      <c r="A88" s="15" t="s">
        <v>76</v>
      </c>
      <c r="B88" s="15" t="s">
        <v>245</v>
      </c>
      <c r="C88" s="26" t="s">
        <v>275</v>
      </c>
      <c r="D88" s="27">
        <v>9</v>
      </c>
      <c r="E88" s="15" t="s">
        <v>237</v>
      </c>
      <c r="F88" s="15" t="s">
        <v>238</v>
      </c>
      <c r="G88" s="15" t="s">
        <v>46</v>
      </c>
      <c r="H88" s="16" t="s">
        <v>239</v>
      </c>
      <c r="I88" s="14" t="s">
        <v>240</v>
      </c>
      <c r="J88" s="14">
        <v>9</v>
      </c>
      <c r="K88" s="67">
        <f t="shared" si="0"/>
        <v>0</v>
      </c>
    </row>
    <row r="89" spans="1:11" s="14" customFormat="1" ht="27.6">
      <c r="A89" s="15" t="s">
        <v>76</v>
      </c>
      <c r="B89" s="15" t="s">
        <v>245</v>
      </c>
      <c r="C89" s="26" t="s">
        <v>276</v>
      </c>
      <c r="D89" s="27">
        <v>8</v>
      </c>
      <c r="E89" s="15" t="s">
        <v>237</v>
      </c>
      <c r="F89" s="15" t="s">
        <v>238</v>
      </c>
      <c r="G89" s="15" t="s">
        <v>46</v>
      </c>
      <c r="H89" s="16" t="s">
        <v>239</v>
      </c>
      <c r="I89" s="14" t="s">
        <v>240</v>
      </c>
      <c r="J89" s="14">
        <v>8</v>
      </c>
      <c r="K89" s="67">
        <f t="shared" si="0"/>
        <v>0</v>
      </c>
    </row>
    <row r="90" spans="1:11" s="14" customFormat="1" ht="27.6">
      <c r="A90" s="15" t="s">
        <v>76</v>
      </c>
      <c r="B90" s="15" t="s">
        <v>241</v>
      </c>
      <c r="C90" s="26" t="s">
        <v>277</v>
      </c>
      <c r="D90" s="27">
        <v>1197</v>
      </c>
      <c r="E90" s="15" t="s">
        <v>237</v>
      </c>
      <c r="F90" s="15" t="s">
        <v>238</v>
      </c>
      <c r="G90" s="15" t="s">
        <v>46</v>
      </c>
      <c r="H90" s="16" t="s">
        <v>239</v>
      </c>
      <c r="I90" s="14" t="s">
        <v>240</v>
      </c>
      <c r="J90" s="14">
        <v>1197</v>
      </c>
      <c r="K90" s="67">
        <f t="shared" si="0"/>
        <v>0</v>
      </c>
    </row>
    <row r="91" spans="1:11" s="14" customFormat="1" ht="27.6">
      <c r="A91" s="15" t="s">
        <v>278</v>
      </c>
      <c r="B91" s="15" t="s">
        <v>241</v>
      </c>
      <c r="C91" s="26" t="s">
        <v>279</v>
      </c>
      <c r="D91" s="27">
        <v>3783</v>
      </c>
      <c r="E91" s="15" t="s">
        <v>237</v>
      </c>
      <c r="F91" s="15" t="s">
        <v>238</v>
      </c>
      <c r="G91" s="15" t="s">
        <v>46</v>
      </c>
      <c r="H91" s="16" t="s">
        <v>243</v>
      </c>
      <c r="I91" s="14" t="s">
        <v>240</v>
      </c>
      <c r="J91" s="14">
        <v>3783</v>
      </c>
      <c r="K91" s="67">
        <f t="shared" si="0"/>
        <v>0</v>
      </c>
    </row>
    <row r="92" spans="1:11" s="14" customFormat="1" ht="27.6">
      <c r="A92" s="15" t="s">
        <v>278</v>
      </c>
      <c r="B92" s="15" t="s">
        <v>265</v>
      </c>
      <c r="C92" s="26" t="s">
        <v>280</v>
      </c>
      <c r="D92" s="27">
        <v>1930</v>
      </c>
      <c r="E92" s="15" t="s">
        <v>237</v>
      </c>
      <c r="F92" s="15" t="s">
        <v>238</v>
      </c>
      <c r="G92" s="15" t="s">
        <v>46</v>
      </c>
      <c r="H92" s="16" t="s">
        <v>243</v>
      </c>
      <c r="I92" s="14" t="s">
        <v>240</v>
      </c>
      <c r="J92" s="14">
        <v>1930</v>
      </c>
      <c r="K92" s="67">
        <f t="shared" si="0"/>
        <v>0</v>
      </c>
    </row>
    <row r="93" spans="1:11" s="14" customFormat="1" ht="41.4">
      <c r="A93" s="15" t="s">
        <v>278</v>
      </c>
      <c r="B93" s="15" t="s">
        <v>235</v>
      </c>
      <c r="C93" s="26" t="s">
        <v>281</v>
      </c>
      <c r="D93" s="27">
        <v>29</v>
      </c>
      <c r="E93" s="15" t="s">
        <v>237</v>
      </c>
      <c r="F93" s="15" t="s">
        <v>238</v>
      </c>
      <c r="G93" s="15" t="s">
        <v>46</v>
      </c>
      <c r="H93" s="16" t="s">
        <v>239</v>
      </c>
      <c r="I93" s="14" t="s">
        <v>240</v>
      </c>
      <c r="J93" s="14">
        <v>29</v>
      </c>
      <c r="K93" s="67">
        <f t="shared" ref="K93:K156" si="1">D93-J93</f>
        <v>0</v>
      </c>
    </row>
    <row r="94" spans="1:11" s="14" customFormat="1" ht="27.6">
      <c r="A94" s="11" t="s">
        <v>282</v>
      </c>
      <c r="B94" s="11" t="s">
        <v>283</v>
      </c>
      <c r="C94" s="11" t="s">
        <v>284</v>
      </c>
      <c r="D94" s="23">
        <v>400</v>
      </c>
      <c r="E94" s="11" t="s">
        <v>237</v>
      </c>
      <c r="F94" s="11" t="s">
        <v>238</v>
      </c>
      <c r="G94" s="11" t="s">
        <v>46</v>
      </c>
      <c r="H94" s="11" t="s">
        <v>285</v>
      </c>
      <c r="I94" s="14" t="s">
        <v>240</v>
      </c>
      <c r="J94" s="14">
        <v>400</v>
      </c>
      <c r="K94" s="67">
        <f t="shared" si="1"/>
        <v>0</v>
      </c>
    </row>
    <row r="95" spans="1:11" s="14" customFormat="1" ht="27.6">
      <c r="A95" s="21" t="s">
        <v>282</v>
      </c>
      <c r="B95" s="21" t="s">
        <v>286</v>
      </c>
      <c r="C95" s="21" t="s">
        <v>287</v>
      </c>
      <c r="D95" s="23">
        <v>3000</v>
      </c>
      <c r="E95" s="11" t="s">
        <v>237</v>
      </c>
      <c r="F95" s="11" t="s">
        <v>238</v>
      </c>
      <c r="G95" s="11" t="s">
        <v>46</v>
      </c>
      <c r="H95" s="11" t="s">
        <v>288</v>
      </c>
      <c r="I95" s="14" t="s">
        <v>240</v>
      </c>
      <c r="J95" s="14">
        <v>3000</v>
      </c>
      <c r="K95" s="67">
        <f t="shared" si="1"/>
        <v>0</v>
      </c>
    </row>
    <row r="96" spans="1:11" s="14" customFormat="1" ht="41.4">
      <c r="A96" s="11" t="s">
        <v>289</v>
      </c>
      <c r="B96" s="11" t="s">
        <v>290</v>
      </c>
      <c r="C96" s="11" t="s">
        <v>291</v>
      </c>
      <c r="D96" s="23">
        <v>340</v>
      </c>
      <c r="E96" s="11" t="s">
        <v>237</v>
      </c>
      <c r="F96" s="11" t="s">
        <v>238</v>
      </c>
      <c r="G96" s="11" t="s">
        <v>46</v>
      </c>
      <c r="H96" s="11" t="s">
        <v>285</v>
      </c>
      <c r="I96" s="14" t="s">
        <v>240</v>
      </c>
      <c r="J96" s="14">
        <v>340</v>
      </c>
      <c r="K96" s="67">
        <f t="shared" si="1"/>
        <v>0</v>
      </c>
    </row>
    <row r="97" spans="1:11" s="14" customFormat="1" ht="27.6">
      <c r="A97" s="21" t="s">
        <v>289</v>
      </c>
      <c r="B97" s="11" t="s">
        <v>292</v>
      </c>
      <c r="C97" s="11" t="s">
        <v>293</v>
      </c>
      <c r="D97" s="23">
        <v>820</v>
      </c>
      <c r="E97" s="11" t="s">
        <v>237</v>
      </c>
      <c r="F97" s="11" t="s">
        <v>238</v>
      </c>
      <c r="G97" s="11" t="s">
        <v>46</v>
      </c>
      <c r="H97" s="11" t="s">
        <v>288</v>
      </c>
      <c r="I97" s="14" t="s">
        <v>240</v>
      </c>
      <c r="J97" s="14">
        <v>820</v>
      </c>
      <c r="K97" s="67">
        <f t="shared" si="1"/>
        <v>0</v>
      </c>
    </row>
    <row r="98" spans="1:11" s="14" customFormat="1" ht="27.6">
      <c r="A98" s="21" t="s">
        <v>294</v>
      </c>
      <c r="B98" s="11" t="s">
        <v>295</v>
      </c>
      <c r="C98" s="11" t="s">
        <v>296</v>
      </c>
      <c r="D98" s="23">
        <v>600</v>
      </c>
      <c r="E98" s="11" t="s">
        <v>237</v>
      </c>
      <c r="F98" s="11" t="s">
        <v>238</v>
      </c>
      <c r="G98" s="11" t="s">
        <v>46</v>
      </c>
      <c r="H98" s="11" t="s">
        <v>297</v>
      </c>
      <c r="I98" s="14" t="s">
        <v>240</v>
      </c>
      <c r="J98" s="14">
        <v>600</v>
      </c>
      <c r="K98" s="67">
        <f t="shared" si="1"/>
        <v>0</v>
      </c>
    </row>
    <row r="99" spans="1:11" s="14" customFormat="1" ht="27.6">
      <c r="A99" s="21" t="s">
        <v>298</v>
      </c>
      <c r="B99" s="11" t="s">
        <v>299</v>
      </c>
      <c r="C99" s="11" t="s">
        <v>300</v>
      </c>
      <c r="D99" s="23">
        <v>2000</v>
      </c>
      <c r="E99" s="11" t="s">
        <v>237</v>
      </c>
      <c r="F99" s="11" t="s">
        <v>238</v>
      </c>
      <c r="G99" s="11" t="s">
        <v>46</v>
      </c>
      <c r="H99" s="11" t="s">
        <v>301</v>
      </c>
      <c r="I99" s="14" t="s">
        <v>240</v>
      </c>
      <c r="J99" s="14">
        <v>2000</v>
      </c>
      <c r="K99" s="67">
        <f t="shared" si="1"/>
        <v>0</v>
      </c>
    </row>
    <row r="100" spans="1:11" s="14" customFormat="1" ht="82.8">
      <c r="A100" s="21" t="s">
        <v>302</v>
      </c>
      <c r="B100" s="11" t="s">
        <v>303</v>
      </c>
      <c r="C100" s="11" t="s">
        <v>304</v>
      </c>
      <c r="D100" s="23">
        <v>13260</v>
      </c>
      <c r="E100" s="11" t="s">
        <v>237</v>
      </c>
      <c r="F100" s="11" t="s">
        <v>238</v>
      </c>
      <c r="G100" s="11" t="s">
        <v>46</v>
      </c>
      <c r="H100" s="11" t="s">
        <v>305</v>
      </c>
      <c r="I100" s="14" t="s">
        <v>240</v>
      </c>
      <c r="J100" s="14">
        <v>13260</v>
      </c>
      <c r="K100" s="67">
        <f t="shared" si="1"/>
        <v>0</v>
      </c>
    </row>
    <row r="101" spans="1:11" s="14" customFormat="1" ht="41.4">
      <c r="A101" s="21" t="s">
        <v>282</v>
      </c>
      <c r="B101" s="14" t="s">
        <v>306</v>
      </c>
      <c r="C101" s="11" t="s">
        <v>307</v>
      </c>
      <c r="D101" s="23">
        <v>6000</v>
      </c>
      <c r="E101" s="11" t="s">
        <v>237</v>
      </c>
      <c r="F101" s="11" t="s">
        <v>238</v>
      </c>
      <c r="G101" s="11" t="s">
        <v>46</v>
      </c>
      <c r="H101" s="11" t="s">
        <v>308</v>
      </c>
      <c r="I101" s="14" t="s">
        <v>240</v>
      </c>
      <c r="J101" s="14">
        <v>6000</v>
      </c>
      <c r="K101" s="67">
        <f t="shared" si="1"/>
        <v>0</v>
      </c>
    </row>
    <row r="102" spans="1:11" s="14" customFormat="1" ht="27.6">
      <c r="A102" s="25" t="s">
        <v>309</v>
      </c>
      <c r="B102" s="25" t="s">
        <v>310</v>
      </c>
      <c r="C102" s="25" t="s">
        <v>311</v>
      </c>
      <c r="D102" s="17">
        <v>173</v>
      </c>
      <c r="E102" s="28" t="s">
        <v>312</v>
      </c>
      <c r="F102" s="16" t="s">
        <v>162</v>
      </c>
      <c r="G102" s="25" t="s">
        <v>101</v>
      </c>
      <c r="H102" s="25" t="s">
        <v>313</v>
      </c>
      <c r="I102" s="14" t="s">
        <v>314</v>
      </c>
      <c r="J102" s="14">
        <v>173</v>
      </c>
      <c r="K102" s="67">
        <f t="shared" si="1"/>
        <v>0</v>
      </c>
    </row>
    <row r="103" spans="1:11" s="14" customFormat="1" ht="27.6">
      <c r="A103" s="25" t="s">
        <v>315</v>
      </c>
      <c r="B103" s="25" t="s">
        <v>310</v>
      </c>
      <c r="C103" s="25" t="s">
        <v>316</v>
      </c>
      <c r="D103" s="17">
        <v>244</v>
      </c>
      <c r="E103" s="28" t="s">
        <v>312</v>
      </c>
      <c r="F103" s="16" t="s">
        <v>162</v>
      </c>
      <c r="G103" s="25" t="s">
        <v>101</v>
      </c>
      <c r="H103" s="25" t="s">
        <v>313</v>
      </c>
      <c r="I103" s="14" t="s">
        <v>314</v>
      </c>
      <c r="J103" s="14">
        <v>244</v>
      </c>
      <c r="K103" s="67">
        <f t="shared" si="1"/>
        <v>0</v>
      </c>
    </row>
    <row r="104" spans="1:11" s="14" customFormat="1" ht="27.6">
      <c r="A104" s="25" t="s">
        <v>317</v>
      </c>
      <c r="B104" s="25" t="s">
        <v>318</v>
      </c>
      <c r="C104" s="25" t="s">
        <v>319</v>
      </c>
      <c r="D104" s="17">
        <v>104</v>
      </c>
      <c r="E104" s="28" t="s">
        <v>312</v>
      </c>
      <c r="F104" s="16" t="s">
        <v>162</v>
      </c>
      <c r="G104" s="25" t="s">
        <v>101</v>
      </c>
      <c r="H104" s="25" t="s">
        <v>320</v>
      </c>
      <c r="I104" s="14" t="s">
        <v>314</v>
      </c>
      <c r="J104" s="14">
        <v>104</v>
      </c>
      <c r="K104" s="67">
        <f t="shared" si="1"/>
        <v>0</v>
      </c>
    </row>
    <row r="105" spans="1:11" s="14" customFormat="1" ht="27.6">
      <c r="A105" s="25" t="s">
        <v>321</v>
      </c>
      <c r="B105" s="25" t="s">
        <v>310</v>
      </c>
      <c r="C105" s="25" t="s">
        <v>322</v>
      </c>
      <c r="D105" s="17">
        <v>160</v>
      </c>
      <c r="E105" s="28" t="s">
        <v>312</v>
      </c>
      <c r="F105" s="16" t="s">
        <v>162</v>
      </c>
      <c r="G105" s="25" t="s">
        <v>101</v>
      </c>
      <c r="H105" s="25" t="s">
        <v>313</v>
      </c>
      <c r="I105" s="14" t="s">
        <v>314</v>
      </c>
      <c r="J105" s="14">
        <v>160</v>
      </c>
      <c r="K105" s="67">
        <f t="shared" si="1"/>
        <v>0</v>
      </c>
    </row>
    <row r="106" spans="1:11" s="14" customFormat="1" ht="27.6">
      <c r="A106" s="25" t="s">
        <v>321</v>
      </c>
      <c r="B106" s="25" t="s">
        <v>323</v>
      </c>
      <c r="C106" s="25" t="s">
        <v>324</v>
      </c>
      <c r="D106" s="17">
        <v>368</v>
      </c>
      <c r="E106" s="28" t="s">
        <v>312</v>
      </c>
      <c r="F106" s="16" t="s">
        <v>162</v>
      </c>
      <c r="G106" s="25" t="s">
        <v>101</v>
      </c>
      <c r="H106" s="25" t="s">
        <v>320</v>
      </c>
      <c r="I106" s="14" t="s">
        <v>314</v>
      </c>
      <c r="J106" s="14">
        <v>368</v>
      </c>
      <c r="K106" s="67">
        <f t="shared" si="1"/>
        <v>0</v>
      </c>
    </row>
    <row r="107" spans="1:11" s="14" customFormat="1" ht="27.6">
      <c r="A107" s="25" t="s">
        <v>325</v>
      </c>
      <c r="B107" s="25" t="s">
        <v>310</v>
      </c>
      <c r="C107" s="25" t="s">
        <v>326</v>
      </c>
      <c r="D107" s="17">
        <v>150</v>
      </c>
      <c r="E107" s="28" t="s">
        <v>312</v>
      </c>
      <c r="F107" s="16" t="s">
        <v>162</v>
      </c>
      <c r="G107" s="25" t="s">
        <v>101</v>
      </c>
      <c r="H107" s="25" t="s">
        <v>313</v>
      </c>
      <c r="I107" s="14" t="s">
        <v>314</v>
      </c>
      <c r="J107" s="14">
        <v>150</v>
      </c>
      <c r="K107" s="67">
        <f t="shared" si="1"/>
        <v>0</v>
      </c>
    </row>
    <row r="108" spans="1:11" s="29" customFormat="1" ht="27.6">
      <c r="A108" s="25" t="s">
        <v>327</v>
      </c>
      <c r="B108" s="25" t="s">
        <v>310</v>
      </c>
      <c r="C108" s="25" t="s">
        <v>328</v>
      </c>
      <c r="D108" s="17">
        <v>167</v>
      </c>
      <c r="E108" s="28" t="s">
        <v>312</v>
      </c>
      <c r="F108" s="16" t="s">
        <v>162</v>
      </c>
      <c r="G108" s="25" t="s">
        <v>101</v>
      </c>
      <c r="H108" s="25" t="s">
        <v>329</v>
      </c>
      <c r="I108" s="14" t="s">
        <v>314</v>
      </c>
      <c r="J108" s="14">
        <v>167</v>
      </c>
      <c r="K108" s="67">
        <f t="shared" si="1"/>
        <v>0</v>
      </c>
    </row>
    <row r="109" spans="1:11" s="14" customFormat="1" ht="27.6">
      <c r="A109" s="25" t="s">
        <v>330</v>
      </c>
      <c r="B109" s="25" t="s">
        <v>323</v>
      </c>
      <c r="C109" s="25" t="s">
        <v>331</v>
      </c>
      <c r="D109" s="17">
        <v>267</v>
      </c>
      <c r="E109" s="28" t="s">
        <v>312</v>
      </c>
      <c r="F109" s="16" t="s">
        <v>162</v>
      </c>
      <c r="G109" s="25" t="s">
        <v>101</v>
      </c>
      <c r="H109" s="25" t="s">
        <v>332</v>
      </c>
      <c r="I109" s="14" t="s">
        <v>314</v>
      </c>
      <c r="J109" s="14">
        <v>267</v>
      </c>
      <c r="K109" s="67">
        <f t="shared" si="1"/>
        <v>0</v>
      </c>
    </row>
    <row r="110" spans="1:11" s="14" customFormat="1" ht="27.6">
      <c r="A110" s="25" t="s">
        <v>333</v>
      </c>
      <c r="B110" s="25" t="s">
        <v>323</v>
      </c>
      <c r="C110" s="25" t="s">
        <v>334</v>
      </c>
      <c r="D110" s="17">
        <v>240</v>
      </c>
      <c r="E110" s="28" t="s">
        <v>312</v>
      </c>
      <c r="F110" s="16" t="s">
        <v>162</v>
      </c>
      <c r="G110" s="25" t="s">
        <v>101</v>
      </c>
      <c r="H110" s="25" t="s">
        <v>332</v>
      </c>
      <c r="I110" s="14" t="s">
        <v>314</v>
      </c>
      <c r="J110" s="14">
        <v>240</v>
      </c>
      <c r="K110" s="67">
        <f t="shared" si="1"/>
        <v>0</v>
      </c>
    </row>
    <row r="111" spans="1:11" s="14" customFormat="1" ht="41.4">
      <c r="A111" s="30" t="s">
        <v>335</v>
      </c>
      <c r="B111" s="30" t="s">
        <v>336</v>
      </c>
      <c r="C111" s="30" t="s">
        <v>337</v>
      </c>
      <c r="D111" s="17">
        <v>7</v>
      </c>
      <c r="E111" s="30" t="s">
        <v>338</v>
      </c>
      <c r="F111" s="16" t="s">
        <v>162</v>
      </c>
      <c r="G111" s="31" t="s">
        <v>46</v>
      </c>
      <c r="H111" s="30" t="s">
        <v>339</v>
      </c>
      <c r="I111" s="14" t="s">
        <v>340</v>
      </c>
      <c r="J111" s="14">
        <v>7</v>
      </c>
      <c r="K111" s="67">
        <f t="shared" si="1"/>
        <v>0</v>
      </c>
    </row>
    <row r="112" spans="1:11" s="14" customFormat="1" ht="41.4">
      <c r="A112" s="30" t="s">
        <v>335</v>
      </c>
      <c r="B112" s="30" t="s">
        <v>341</v>
      </c>
      <c r="C112" s="30" t="s">
        <v>342</v>
      </c>
      <c r="D112" s="17">
        <v>99</v>
      </c>
      <c r="E112" s="30" t="s">
        <v>338</v>
      </c>
      <c r="F112" s="16" t="s">
        <v>162</v>
      </c>
      <c r="G112" s="31" t="s">
        <v>46</v>
      </c>
      <c r="H112" s="30" t="s">
        <v>343</v>
      </c>
      <c r="I112" s="14" t="s">
        <v>340</v>
      </c>
      <c r="J112" s="14">
        <v>99</v>
      </c>
      <c r="K112" s="67">
        <f t="shared" si="1"/>
        <v>0</v>
      </c>
    </row>
    <row r="113" spans="1:11" s="14" customFormat="1" ht="41.4">
      <c r="A113" s="30" t="s">
        <v>335</v>
      </c>
      <c r="B113" s="30" t="s">
        <v>344</v>
      </c>
      <c r="C113" s="30" t="s">
        <v>345</v>
      </c>
      <c r="D113" s="17">
        <v>18</v>
      </c>
      <c r="E113" s="30" t="s">
        <v>338</v>
      </c>
      <c r="F113" s="16" t="s">
        <v>162</v>
      </c>
      <c r="G113" s="31" t="s">
        <v>46</v>
      </c>
      <c r="H113" s="30" t="s">
        <v>346</v>
      </c>
      <c r="I113" s="14" t="s">
        <v>340</v>
      </c>
      <c r="J113" s="14">
        <v>18</v>
      </c>
      <c r="K113" s="67">
        <f t="shared" si="1"/>
        <v>0</v>
      </c>
    </row>
    <row r="114" spans="1:11" s="14" customFormat="1" ht="27.6">
      <c r="A114" s="30" t="s">
        <v>335</v>
      </c>
      <c r="B114" s="30" t="s">
        <v>347</v>
      </c>
      <c r="C114" s="30" t="s">
        <v>345</v>
      </c>
      <c r="D114" s="17">
        <v>43</v>
      </c>
      <c r="E114" s="30" t="s">
        <v>338</v>
      </c>
      <c r="F114" s="16" t="s">
        <v>162</v>
      </c>
      <c r="G114" s="31" t="s">
        <v>46</v>
      </c>
      <c r="H114" s="30" t="s">
        <v>346</v>
      </c>
      <c r="I114" s="14" t="s">
        <v>340</v>
      </c>
      <c r="J114" s="14">
        <v>43</v>
      </c>
      <c r="K114" s="67">
        <f t="shared" si="1"/>
        <v>0</v>
      </c>
    </row>
    <row r="115" spans="1:11" s="14" customFormat="1" ht="41.4">
      <c r="A115" s="30" t="s">
        <v>335</v>
      </c>
      <c r="B115" s="30" t="s">
        <v>348</v>
      </c>
      <c r="C115" s="30" t="s">
        <v>342</v>
      </c>
      <c r="D115" s="17">
        <v>99</v>
      </c>
      <c r="E115" s="30" t="s">
        <v>338</v>
      </c>
      <c r="F115" s="16" t="s">
        <v>162</v>
      </c>
      <c r="G115" s="31" t="s">
        <v>46</v>
      </c>
      <c r="H115" s="30" t="s">
        <v>343</v>
      </c>
      <c r="I115" s="14" t="s">
        <v>340</v>
      </c>
      <c r="J115" s="14">
        <v>99</v>
      </c>
      <c r="K115" s="67">
        <f t="shared" si="1"/>
        <v>0</v>
      </c>
    </row>
    <row r="116" spans="1:11" s="14" customFormat="1" ht="55.2">
      <c r="A116" s="30" t="s">
        <v>335</v>
      </c>
      <c r="B116" s="30" t="s">
        <v>349</v>
      </c>
      <c r="C116" s="30" t="s">
        <v>342</v>
      </c>
      <c r="D116" s="17">
        <v>60</v>
      </c>
      <c r="E116" s="30" t="s">
        <v>338</v>
      </c>
      <c r="F116" s="16" t="s">
        <v>162</v>
      </c>
      <c r="G116" s="31" t="s">
        <v>46</v>
      </c>
      <c r="H116" s="30" t="s">
        <v>343</v>
      </c>
      <c r="I116" s="14" t="s">
        <v>340</v>
      </c>
      <c r="J116" s="14">
        <v>60</v>
      </c>
      <c r="K116" s="67">
        <f t="shared" si="1"/>
        <v>0</v>
      </c>
    </row>
    <row r="117" spans="1:11" s="14" customFormat="1" ht="96.6">
      <c r="A117" s="30" t="s">
        <v>335</v>
      </c>
      <c r="B117" s="30" t="s">
        <v>350</v>
      </c>
      <c r="C117" s="30" t="s">
        <v>351</v>
      </c>
      <c r="D117" s="17">
        <v>884</v>
      </c>
      <c r="E117" s="30" t="s">
        <v>338</v>
      </c>
      <c r="F117" s="16" t="s">
        <v>162</v>
      </c>
      <c r="G117" s="31" t="s">
        <v>46</v>
      </c>
      <c r="H117" s="30" t="s">
        <v>352</v>
      </c>
      <c r="I117" s="14" t="s">
        <v>340</v>
      </c>
      <c r="J117" s="14">
        <v>884</v>
      </c>
      <c r="K117" s="67">
        <f t="shared" si="1"/>
        <v>0</v>
      </c>
    </row>
    <row r="118" spans="1:11" s="14" customFormat="1" ht="41.4">
      <c r="A118" s="30" t="s">
        <v>335</v>
      </c>
      <c r="B118" s="30" t="s">
        <v>353</v>
      </c>
      <c r="C118" s="30" t="s">
        <v>354</v>
      </c>
      <c r="D118" s="17">
        <v>99</v>
      </c>
      <c r="E118" s="30" t="s">
        <v>338</v>
      </c>
      <c r="F118" s="16" t="s">
        <v>162</v>
      </c>
      <c r="G118" s="31" t="s">
        <v>46</v>
      </c>
      <c r="H118" s="30" t="s">
        <v>343</v>
      </c>
      <c r="I118" s="14" t="s">
        <v>340</v>
      </c>
      <c r="J118" s="14">
        <v>99</v>
      </c>
      <c r="K118" s="67">
        <f t="shared" si="1"/>
        <v>0</v>
      </c>
    </row>
    <row r="119" spans="1:11" s="14" customFormat="1" ht="41.4">
      <c r="A119" s="30" t="s">
        <v>335</v>
      </c>
      <c r="B119" s="30" t="s">
        <v>355</v>
      </c>
      <c r="C119" s="30" t="s">
        <v>354</v>
      </c>
      <c r="D119" s="17">
        <v>74</v>
      </c>
      <c r="E119" s="30" t="s">
        <v>338</v>
      </c>
      <c r="F119" s="16" t="s">
        <v>162</v>
      </c>
      <c r="G119" s="31" t="s">
        <v>46</v>
      </c>
      <c r="H119" s="30" t="s">
        <v>343</v>
      </c>
      <c r="I119" s="14" t="s">
        <v>340</v>
      </c>
      <c r="J119" s="14">
        <v>74</v>
      </c>
      <c r="K119" s="67">
        <f t="shared" si="1"/>
        <v>0</v>
      </c>
    </row>
    <row r="120" spans="1:11" s="14" customFormat="1" ht="41.4">
      <c r="A120" s="30" t="s">
        <v>335</v>
      </c>
      <c r="B120" s="30" t="s">
        <v>356</v>
      </c>
      <c r="C120" s="30" t="s">
        <v>354</v>
      </c>
      <c r="D120" s="17">
        <v>77</v>
      </c>
      <c r="E120" s="30" t="s">
        <v>338</v>
      </c>
      <c r="F120" s="16" t="s">
        <v>162</v>
      </c>
      <c r="G120" s="31" t="s">
        <v>46</v>
      </c>
      <c r="H120" s="30" t="s">
        <v>343</v>
      </c>
      <c r="I120" s="14" t="s">
        <v>340</v>
      </c>
      <c r="J120" s="14">
        <v>77</v>
      </c>
      <c r="K120" s="67">
        <f t="shared" si="1"/>
        <v>0</v>
      </c>
    </row>
    <row r="121" spans="1:11" s="14" customFormat="1" ht="55.2">
      <c r="A121" s="30" t="s">
        <v>357</v>
      </c>
      <c r="B121" s="30" t="s">
        <v>358</v>
      </c>
      <c r="C121" s="30" t="s">
        <v>359</v>
      </c>
      <c r="D121" s="17">
        <v>72</v>
      </c>
      <c r="E121" s="30" t="s">
        <v>338</v>
      </c>
      <c r="F121" s="16" t="s">
        <v>162</v>
      </c>
      <c r="G121" s="31" t="s">
        <v>46</v>
      </c>
      <c r="H121" s="30" t="s">
        <v>343</v>
      </c>
      <c r="I121" s="14" t="s">
        <v>340</v>
      </c>
      <c r="J121" s="14">
        <v>72</v>
      </c>
      <c r="K121" s="67">
        <f t="shared" si="1"/>
        <v>0</v>
      </c>
    </row>
    <row r="122" spans="1:11" s="14" customFormat="1" ht="55.2">
      <c r="A122" s="30" t="s">
        <v>357</v>
      </c>
      <c r="B122" s="30" t="s">
        <v>360</v>
      </c>
      <c r="C122" s="30" t="s">
        <v>361</v>
      </c>
      <c r="D122" s="17">
        <v>72</v>
      </c>
      <c r="E122" s="30" t="s">
        <v>338</v>
      </c>
      <c r="F122" s="16" t="s">
        <v>162</v>
      </c>
      <c r="G122" s="31" t="s">
        <v>46</v>
      </c>
      <c r="H122" s="30" t="s">
        <v>343</v>
      </c>
      <c r="I122" s="14" t="s">
        <v>340</v>
      </c>
      <c r="J122" s="14">
        <v>72</v>
      </c>
      <c r="K122" s="67">
        <f t="shared" si="1"/>
        <v>0</v>
      </c>
    </row>
    <row r="123" spans="1:11" s="14" customFormat="1" ht="41.4">
      <c r="A123" s="30" t="s">
        <v>357</v>
      </c>
      <c r="B123" s="30" t="s">
        <v>362</v>
      </c>
      <c r="C123" s="30" t="s">
        <v>363</v>
      </c>
      <c r="D123" s="17">
        <v>99</v>
      </c>
      <c r="E123" s="30" t="s">
        <v>338</v>
      </c>
      <c r="F123" s="16" t="s">
        <v>162</v>
      </c>
      <c r="G123" s="31" t="s">
        <v>46</v>
      </c>
      <c r="H123" s="30" t="s">
        <v>343</v>
      </c>
      <c r="I123" s="14" t="s">
        <v>340</v>
      </c>
      <c r="J123" s="14">
        <v>99</v>
      </c>
      <c r="K123" s="67">
        <f t="shared" si="1"/>
        <v>0</v>
      </c>
    </row>
    <row r="124" spans="1:11" s="14" customFormat="1" ht="41.4">
      <c r="A124" s="30" t="s">
        <v>357</v>
      </c>
      <c r="B124" s="30" t="s">
        <v>364</v>
      </c>
      <c r="C124" s="30" t="s">
        <v>363</v>
      </c>
      <c r="D124" s="17">
        <v>94</v>
      </c>
      <c r="E124" s="30" t="s">
        <v>338</v>
      </c>
      <c r="F124" s="16" t="s">
        <v>162</v>
      </c>
      <c r="G124" s="31" t="s">
        <v>46</v>
      </c>
      <c r="H124" s="30" t="s">
        <v>343</v>
      </c>
      <c r="I124" s="14" t="s">
        <v>340</v>
      </c>
      <c r="J124" s="14">
        <v>94</v>
      </c>
      <c r="K124" s="67">
        <f t="shared" si="1"/>
        <v>0</v>
      </c>
    </row>
    <row r="125" spans="1:11" s="14" customFormat="1" ht="41.4">
      <c r="A125" s="30" t="s">
        <v>365</v>
      </c>
      <c r="B125" s="30" t="s">
        <v>366</v>
      </c>
      <c r="C125" s="30" t="s">
        <v>367</v>
      </c>
      <c r="D125" s="17">
        <v>4</v>
      </c>
      <c r="E125" s="30" t="s">
        <v>338</v>
      </c>
      <c r="F125" s="16" t="s">
        <v>162</v>
      </c>
      <c r="G125" s="31" t="s">
        <v>46</v>
      </c>
      <c r="H125" s="30" t="s">
        <v>368</v>
      </c>
      <c r="I125" s="14" t="s">
        <v>340</v>
      </c>
      <c r="J125" s="14">
        <v>4</v>
      </c>
      <c r="K125" s="67">
        <f t="shared" si="1"/>
        <v>0</v>
      </c>
    </row>
    <row r="126" spans="1:11" s="14" customFormat="1" ht="27.6">
      <c r="A126" s="30" t="s">
        <v>369</v>
      </c>
      <c r="B126" s="30" t="s">
        <v>370</v>
      </c>
      <c r="C126" s="30" t="s">
        <v>371</v>
      </c>
      <c r="D126" s="17">
        <v>61</v>
      </c>
      <c r="E126" s="30" t="s">
        <v>338</v>
      </c>
      <c r="F126" s="16" t="s">
        <v>162</v>
      </c>
      <c r="G126" s="31" t="s">
        <v>46</v>
      </c>
      <c r="H126" s="30" t="s">
        <v>343</v>
      </c>
      <c r="I126" s="14" t="s">
        <v>340</v>
      </c>
      <c r="J126" s="14">
        <v>61</v>
      </c>
      <c r="K126" s="67">
        <f t="shared" si="1"/>
        <v>0</v>
      </c>
    </row>
    <row r="127" spans="1:11" s="14" customFormat="1" ht="27.6">
      <c r="A127" s="30" t="s">
        <v>234</v>
      </c>
      <c r="B127" s="30" t="s">
        <v>372</v>
      </c>
      <c r="C127" s="30" t="s">
        <v>373</v>
      </c>
      <c r="D127" s="17">
        <v>92</v>
      </c>
      <c r="E127" s="30" t="s">
        <v>338</v>
      </c>
      <c r="F127" s="16" t="s">
        <v>162</v>
      </c>
      <c r="G127" s="31" t="s">
        <v>46</v>
      </c>
      <c r="H127" s="30" t="s">
        <v>374</v>
      </c>
      <c r="I127" s="14" t="s">
        <v>340</v>
      </c>
      <c r="J127" s="14">
        <v>92</v>
      </c>
      <c r="K127" s="67">
        <f t="shared" si="1"/>
        <v>0</v>
      </c>
    </row>
    <row r="128" spans="1:11" s="14" customFormat="1" ht="55.2">
      <c r="A128" s="30" t="s">
        <v>375</v>
      </c>
      <c r="B128" s="30" t="s">
        <v>376</v>
      </c>
      <c r="C128" s="30" t="s">
        <v>377</v>
      </c>
      <c r="D128" s="17">
        <v>99</v>
      </c>
      <c r="E128" s="30" t="s">
        <v>338</v>
      </c>
      <c r="F128" s="16" t="s">
        <v>162</v>
      </c>
      <c r="G128" s="31" t="s">
        <v>46</v>
      </c>
      <c r="H128" s="30" t="s">
        <v>374</v>
      </c>
      <c r="I128" s="14" t="s">
        <v>340</v>
      </c>
      <c r="J128" s="14">
        <v>99</v>
      </c>
      <c r="K128" s="67">
        <f t="shared" si="1"/>
        <v>0</v>
      </c>
    </row>
    <row r="129" spans="1:11" s="14" customFormat="1" ht="41.4">
      <c r="A129" s="30" t="s">
        <v>375</v>
      </c>
      <c r="B129" s="30" t="s">
        <v>378</v>
      </c>
      <c r="C129" s="30" t="s">
        <v>379</v>
      </c>
      <c r="D129" s="17">
        <v>65</v>
      </c>
      <c r="E129" s="30" t="s">
        <v>338</v>
      </c>
      <c r="F129" s="16" t="s">
        <v>162</v>
      </c>
      <c r="G129" s="31" t="s">
        <v>46</v>
      </c>
      <c r="H129" s="30" t="s">
        <v>374</v>
      </c>
      <c r="I129" s="14" t="s">
        <v>340</v>
      </c>
      <c r="J129" s="14">
        <v>65</v>
      </c>
      <c r="K129" s="67">
        <f t="shared" si="1"/>
        <v>0</v>
      </c>
    </row>
    <row r="130" spans="1:11" s="14" customFormat="1" ht="41.4">
      <c r="A130" s="31" t="s">
        <v>380</v>
      </c>
      <c r="B130" s="31" t="s">
        <v>381</v>
      </c>
      <c r="C130" s="31" t="s">
        <v>382</v>
      </c>
      <c r="D130" s="17">
        <v>99</v>
      </c>
      <c r="E130" s="31" t="s">
        <v>338</v>
      </c>
      <c r="F130" s="16" t="s">
        <v>162</v>
      </c>
      <c r="G130" s="31" t="s">
        <v>46</v>
      </c>
      <c r="H130" s="31" t="s">
        <v>374</v>
      </c>
      <c r="I130" s="14" t="s">
        <v>340</v>
      </c>
      <c r="J130" s="14">
        <v>99</v>
      </c>
      <c r="K130" s="67">
        <f t="shared" si="1"/>
        <v>0</v>
      </c>
    </row>
    <row r="131" spans="1:11" s="14" customFormat="1" ht="27.6">
      <c r="A131" s="15" t="s">
        <v>383</v>
      </c>
      <c r="B131" s="32" t="s">
        <v>252</v>
      </c>
      <c r="C131" s="15" t="s">
        <v>384</v>
      </c>
      <c r="D131" s="33">
        <v>242</v>
      </c>
      <c r="E131" s="34" t="s">
        <v>161</v>
      </c>
      <c r="F131" s="16" t="s">
        <v>238</v>
      </c>
      <c r="G131" s="35" t="s">
        <v>101</v>
      </c>
      <c r="H131" s="36" t="s">
        <v>243</v>
      </c>
      <c r="I131" s="14" t="s">
        <v>385</v>
      </c>
      <c r="J131" s="14">
        <v>242</v>
      </c>
      <c r="K131" s="67">
        <f t="shared" si="1"/>
        <v>0</v>
      </c>
    </row>
    <row r="132" spans="1:11" s="14" customFormat="1" ht="27.6">
      <c r="A132" s="15" t="s">
        <v>386</v>
      </c>
      <c r="B132" s="32" t="s">
        <v>387</v>
      </c>
      <c r="C132" s="15" t="s">
        <v>388</v>
      </c>
      <c r="D132" s="33">
        <v>26704</v>
      </c>
      <c r="E132" s="34" t="s">
        <v>161</v>
      </c>
      <c r="F132" s="16" t="s">
        <v>238</v>
      </c>
      <c r="G132" s="35" t="s">
        <v>101</v>
      </c>
      <c r="H132" s="37" t="s">
        <v>389</v>
      </c>
      <c r="I132" s="14" t="s">
        <v>385</v>
      </c>
      <c r="J132" s="14">
        <v>26704</v>
      </c>
      <c r="K132" s="67">
        <f t="shared" si="1"/>
        <v>0</v>
      </c>
    </row>
    <row r="133" spans="1:11" s="14" customFormat="1" ht="27.6">
      <c r="A133" s="15" t="s">
        <v>390</v>
      </c>
      <c r="B133" s="32" t="s">
        <v>387</v>
      </c>
      <c r="C133" s="15" t="s">
        <v>391</v>
      </c>
      <c r="D133" s="33">
        <v>7402</v>
      </c>
      <c r="E133" s="34" t="s">
        <v>161</v>
      </c>
      <c r="F133" s="16" t="s">
        <v>238</v>
      </c>
      <c r="G133" s="35" t="s">
        <v>101</v>
      </c>
      <c r="H133" s="37" t="s">
        <v>111</v>
      </c>
      <c r="I133" s="14" t="s">
        <v>385</v>
      </c>
      <c r="J133" s="14">
        <v>7402</v>
      </c>
      <c r="K133" s="67">
        <f t="shared" si="1"/>
        <v>0</v>
      </c>
    </row>
    <row r="134" spans="1:11" s="14" customFormat="1" ht="27.6">
      <c r="A134" s="15" t="s">
        <v>390</v>
      </c>
      <c r="B134" s="32" t="s">
        <v>387</v>
      </c>
      <c r="C134" s="15" t="s">
        <v>392</v>
      </c>
      <c r="D134" s="33">
        <v>27252</v>
      </c>
      <c r="E134" s="34" t="s">
        <v>161</v>
      </c>
      <c r="F134" s="16" t="s">
        <v>238</v>
      </c>
      <c r="G134" s="35" t="s">
        <v>101</v>
      </c>
      <c r="H134" s="37" t="s">
        <v>393</v>
      </c>
      <c r="I134" s="14" t="s">
        <v>385</v>
      </c>
      <c r="J134" s="14">
        <v>27252</v>
      </c>
      <c r="K134" s="67">
        <f t="shared" si="1"/>
        <v>0</v>
      </c>
    </row>
    <row r="135" spans="1:11" s="14" customFormat="1" ht="27.6">
      <c r="A135" s="15" t="s">
        <v>386</v>
      </c>
      <c r="B135" s="32" t="s">
        <v>387</v>
      </c>
      <c r="C135" s="15" t="s">
        <v>392</v>
      </c>
      <c r="D135" s="33">
        <v>27252</v>
      </c>
      <c r="E135" s="34" t="s">
        <v>161</v>
      </c>
      <c r="F135" s="16" t="s">
        <v>238</v>
      </c>
      <c r="G135" s="35" t="s">
        <v>101</v>
      </c>
      <c r="H135" s="37" t="s">
        <v>393</v>
      </c>
      <c r="I135" s="14" t="s">
        <v>385</v>
      </c>
      <c r="J135" s="14">
        <v>27252</v>
      </c>
      <c r="K135" s="67">
        <f t="shared" si="1"/>
        <v>0</v>
      </c>
    </row>
    <row r="136" spans="1:11" s="14" customFormat="1" ht="27.6">
      <c r="A136" s="15" t="s">
        <v>394</v>
      </c>
      <c r="B136" s="32" t="s">
        <v>387</v>
      </c>
      <c r="C136" s="15" t="s">
        <v>392</v>
      </c>
      <c r="D136" s="33">
        <v>27252</v>
      </c>
      <c r="E136" s="34" t="s">
        <v>161</v>
      </c>
      <c r="F136" s="16" t="s">
        <v>238</v>
      </c>
      <c r="G136" s="35" t="s">
        <v>101</v>
      </c>
      <c r="H136" s="37" t="s">
        <v>393</v>
      </c>
      <c r="I136" s="14" t="s">
        <v>385</v>
      </c>
      <c r="J136" s="14">
        <v>27252</v>
      </c>
      <c r="K136" s="67">
        <f t="shared" si="1"/>
        <v>0</v>
      </c>
    </row>
    <row r="137" spans="1:11" s="14" customFormat="1" ht="27.6">
      <c r="A137" s="15" t="s">
        <v>390</v>
      </c>
      <c r="B137" s="32" t="s">
        <v>387</v>
      </c>
      <c r="C137" s="15" t="s">
        <v>395</v>
      </c>
      <c r="D137" s="33">
        <v>8034</v>
      </c>
      <c r="E137" s="34" t="s">
        <v>161</v>
      </c>
      <c r="F137" s="16" t="s">
        <v>238</v>
      </c>
      <c r="G137" s="35" t="s">
        <v>101</v>
      </c>
      <c r="H137" s="36" t="s">
        <v>396</v>
      </c>
      <c r="I137" s="14" t="s">
        <v>385</v>
      </c>
      <c r="J137" s="14">
        <v>8034</v>
      </c>
      <c r="K137" s="67">
        <f t="shared" si="1"/>
        <v>0</v>
      </c>
    </row>
    <row r="138" spans="1:11" s="14" customFormat="1" ht="27.6">
      <c r="A138" s="15" t="s">
        <v>333</v>
      </c>
      <c r="B138" s="32" t="s">
        <v>397</v>
      </c>
      <c r="C138" s="15" t="s">
        <v>398</v>
      </c>
      <c r="D138" s="33">
        <v>712</v>
      </c>
      <c r="E138" s="34" t="s">
        <v>161</v>
      </c>
      <c r="F138" s="16" t="s">
        <v>238</v>
      </c>
      <c r="G138" s="35" t="s">
        <v>101</v>
      </c>
      <c r="H138" s="15" t="s">
        <v>399</v>
      </c>
      <c r="I138" s="14" t="s">
        <v>385</v>
      </c>
      <c r="J138" s="14">
        <v>712</v>
      </c>
      <c r="K138" s="67">
        <f t="shared" si="1"/>
        <v>0</v>
      </c>
    </row>
    <row r="139" spans="1:11" s="14" customFormat="1" ht="27.6">
      <c r="A139" s="15" t="s">
        <v>333</v>
      </c>
      <c r="B139" s="32" t="s">
        <v>387</v>
      </c>
      <c r="C139" s="15" t="s">
        <v>400</v>
      </c>
      <c r="D139" s="33">
        <v>305</v>
      </c>
      <c r="E139" s="34" t="s">
        <v>161</v>
      </c>
      <c r="F139" s="16" t="s">
        <v>238</v>
      </c>
      <c r="G139" s="35" t="s">
        <v>101</v>
      </c>
      <c r="H139" s="36" t="s">
        <v>396</v>
      </c>
      <c r="I139" s="14" t="s">
        <v>385</v>
      </c>
      <c r="J139" s="14">
        <v>305</v>
      </c>
      <c r="K139" s="67">
        <f t="shared" si="1"/>
        <v>0</v>
      </c>
    </row>
    <row r="140" spans="1:11" s="14" customFormat="1" ht="41.4">
      <c r="A140" s="15" t="s">
        <v>357</v>
      </c>
      <c r="B140" s="32" t="s">
        <v>387</v>
      </c>
      <c r="C140" s="15" t="s">
        <v>401</v>
      </c>
      <c r="D140" s="33">
        <v>255</v>
      </c>
      <c r="E140" s="34" t="s">
        <v>161</v>
      </c>
      <c r="F140" s="16" t="s">
        <v>238</v>
      </c>
      <c r="G140" s="35" t="s">
        <v>101</v>
      </c>
      <c r="H140" s="36" t="s">
        <v>396</v>
      </c>
      <c r="I140" s="14" t="s">
        <v>385</v>
      </c>
      <c r="J140" s="14">
        <v>255</v>
      </c>
      <c r="K140" s="67">
        <f t="shared" si="1"/>
        <v>0</v>
      </c>
    </row>
    <row r="141" spans="1:11" s="14" customFormat="1" ht="27.6">
      <c r="A141" s="15" t="s">
        <v>365</v>
      </c>
      <c r="B141" s="32" t="s">
        <v>252</v>
      </c>
      <c r="C141" s="15" t="s">
        <v>402</v>
      </c>
      <c r="D141" s="33">
        <v>366</v>
      </c>
      <c r="E141" s="34" t="s">
        <v>161</v>
      </c>
      <c r="F141" s="16" t="s">
        <v>238</v>
      </c>
      <c r="G141" s="35" t="s">
        <v>101</v>
      </c>
      <c r="H141" s="36" t="s">
        <v>243</v>
      </c>
      <c r="I141" s="14" t="s">
        <v>385</v>
      </c>
      <c r="J141" s="14">
        <v>366</v>
      </c>
      <c r="K141" s="67">
        <f t="shared" si="1"/>
        <v>0</v>
      </c>
    </row>
    <row r="142" spans="1:11" s="14" customFormat="1" ht="27.6">
      <c r="A142" s="15" t="s">
        <v>369</v>
      </c>
      <c r="B142" s="32" t="s">
        <v>387</v>
      </c>
      <c r="C142" s="15" t="s">
        <v>403</v>
      </c>
      <c r="D142" s="33">
        <v>2390</v>
      </c>
      <c r="E142" s="34" t="s">
        <v>161</v>
      </c>
      <c r="F142" s="16" t="s">
        <v>238</v>
      </c>
      <c r="G142" s="35" t="s">
        <v>101</v>
      </c>
      <c r="H142" s="36" t="s">
        <v>243</v>
      </c>
      <c r="I142" s="14" t="s">
        <v>385</v>
      </c>
      <c r="J142" s="14">
        <v>2390</v>
      </c>
      <c r="K142" s="67">
        <f t="shared" si="1"/>
        <v>0</v>
      </c>
    </row>
    <row r="143" spans="1:11" s="14" customFormat="1" ht="27.6">
      <c r="A143" s="15" t="s">
        <v>365</v>
      </c>
      <c r="B143" s="32" t="s">
        <v>387</v>
      </c>
      <c r="C143" s="15" t="s">
        <v>404</v>
      </c>
      <c r="D143" s="33">
        <v>1030</v>
      </c>
      <c r="E143" s="34" t="s">
        <v>161</v>
      </c>
      <c r="F143" s="16" t="s">
        <v>238</v>
      </c>
      <c r="G143" s="35" t="s">
        <v>101</v>
      </c>
      <c r="H143" s="36" t="s">
        <v>243</v>
      </c>
      <c r="I143" s="14" t="s">
        <v>385</v>
      </c>
      <c r="J143" s="14">
        <v>1030</v>
      </c>
      <c r="K143" s="67">
        <f t="shared" si="1"/>
        <v>0</v>
      </c>
    </row>
    <row r="144" spans="1:11" s="14" customFormat="1" ht="27.6">
      <c r="A144" s="15" t="s">
        <v>335</v>
      </c>
      <c r="B144" s="32" t="s">
        <v>387</v>
      </c>
      <c r="C144" s="15" t="s">
        <v>405</v>
      </c>
      <c r="D144" s="33">
        <v>9750</v>
      </c>
      <c r="E144" s="34" t="s">
        <v>161</v>
      </c>
      <c r="F144" s="16" t="s">
        <v>238</v>
      </c>
      <c r="G144" s="35" t="s">
        <v>101</v>
      </c>
      <c r="H144" s="38" t="s">
        <v>406</v>
      </c>
      <c r="I144" s="14" t="s">
        <v>385</v>
      </c>
      <c r="J144" s="14">
        <v>9750</v>
      </c>
      <c r="K144" s="67">
        <f t="shared" si="1"/>
        <v>0</v>
      </c>
    </row>
    <row r="145" spans="1:11" s="14" customFormat="1" ht="27.6">
      <c r="A145" s="15" t="s">
        <v>333</v>
      </c>
      <c r="B145" s="32" t="s">
        <v>387</v>
      </c>
      <c r="C145" s="15" t="s">
        <v>405</v>
      </c>
      <c r="D145" s="33">
        <v>9750</v>
      </c>
      <c r="E145" s="34" t="s">
        <v>161</v>
      </c>
      <c r="F145" s="16" t="s">
        <v>238</v>
      </c>
      <c r="G145" s="35" t="s">
        <v>101</v>
      </c>
      <c r="H145" s="38" t="s">
        <v>406</v>
      </c>
      <c r="I145" s="14" t="s">
        <v>385</v>
      </c>
      <c r="J145" s="14">
        <v>9750</v>
      </c>
      <c r="K145" s="67">
        <f t="shared" si="1"/>
        <v>0</v>
      </c>
    </row>
    <row r="146" spans="1:11" s="14" customFormat="1" ht="27.6">
      <c r="A146" s="15" t="s">
        <v>365</v>
      </c>
      <c r="B146" s="32" t="s">
        <v>387</v>
      </c>
      <c r="C146" s="15" t="s">
        <v>407</v>
      </c>
      <c r="D146" s="33">
        <v>10800</v>
      </c>
      <c r="E146" s="34" t="s">
        <v>161</v>
      </c>
      <c r="F146" s="16" t="s">
        <v>238</v>
      </c>
      <c r="G146" s="35" t="s">
        <v>101</v>
      </c>
      <c r="H146" s="36" t="s">
        <v>396</v>
      </c>
      <c r="I146" s="14" t="s">
        <v>385</v>
      </c>
      <c r="J146" s="14">
        <v>10800</v>
      </c>
      <c r="K146" s="67">
        <f t="shared" si="1"/>
        <v>0</v>
      </c>
    </row>
    <row r="147" spans="1:11" s="14" customFormat="1" ht="27.6">
      <c r="A147" s="15" t="s">
        <v>408</v>
      </c>
      <c r="B147" s="32" t="s">
        <v>387</v>
      </c>
      <c r="C147" s="15" t="s">
        <v>407</v>
      </c>
      <c r="D147" s="33">
        <v>10800</v>
      </c>
      <c r="E147" s="34" t="s">
        <v>161</v>
      </c>
      <c r="F147" s="16" t="s">
        <v>238</v>
      </c>
      <c r="G147" s="35" t="s">
        <v>101</v>
      </c>
      <c r="H147" s="36" t="s">
        <v>396</v>
      </c>
      <c r="I147" s="14" t="s">
        <v>385</v>
      </c>
      <c r="J147" s="14">
        <v>10800</v>
      </c>
      <c r="K147" s="67">
        <f t="shared" si="1"/>
        <v>0</v>
      </c>
    </row>
    <row r="148" spans="1:11" s="14" customFormat="1" ht="27.6">
      <c r="A148" s="15" t="s">
        <v>409</v>
      </c>
      <c r="B148" s="32" t="s">
        <v>387</v>
      </c>
      <c r="C148" s="15" t="s">
        <v>407</v>
      </c>
      <c r="D148" s="33">
        <v>10800</v>
      </c>
      <c r="E148" s="34" t="s">
        <v>161</v>
      </c>
      <c r="F148" s="16" t="s">
        <v>238</v>
      </c>
      <c r="G148" s="35" t="s">
        <v>101</v>
      </c>
      <c r="H148" s="36" t="s">
        <v>396</v>
      </c>
      <c r="I148" s="14" t="s">
        <v>385</v>
      </c>
      <c r="J148" s="14">
        <v>10800</v>
      </c>
      <c r="K148" s="67">
        <f t="shared" si="1"/>
        <v>0</v>
      </c>
    </row>
    <row r="149" spans="1:11" s="14" customFormat="1" ht="27.6">
      <c r="A149" s="15" t="s">
        <v>369</v>
      </c>
      <c r="B149" s="32" t="s">
        <v>387</v>
      </c>
      <c r="C149" s="15" t="s">
        <v>407</v>
      </c>
      <c r="D149" s="33">
        <v>10800</v>
      </c>
      <c r="E149" s="34" t="s">
        <v>161</v>
      </c>
      <c r="F149" s="16" t="s">
        <v>238</v>
      </c>
      <c r="G149" s="35" t="s">
        <v>101</v>
      </c>
      <c r="H149" s="36" t="s">
        <v>396</v>
      </c>
      <c r="I149" s="14" t="s">
        <v>385</v>
      </c>
      <c r="J149" s="14">
        <v>10800</v>
      </c>
      <c r="K149" s="67">
        <f t="shared" si="1"/>
        <v>0</v>
      </c>
    </row>
    <row r="150" spans="1:11" s="14" customFormat="1" ht="27.6">
      <c r="A150" s="15" t="s">
        <v>410</v>
      </c>
      <c r="B150" s="32" t="s">
        <v>387</v>
      </c>
      <c r="C150" s="15" t="s">
        <v>407</v>
      </c>
      <c r="D150" s="33">
        <v>10800</v>
      </c>
      <c r="E150" s="34" t="s">
        <v>161</v>
      </c>
      <c r="F150" s="16" t="s">
        <v>238</v>
      </c>
      <c r="G150" s="35" t="s">
        <v>101</v>
      </c>
      <c r="H150" s="36" t="s">
        <v>396</v>
      </c>
      <c r="I150" s="14" t="s">
        <v>385</v>
      </c>
      <c r="J150" s="14">
        <v>10800</v>
      </c>
      <c r="K150" s="67">
        <f t="shared" si="1"/>
        <v>0</v>
      </c>
    </row>
    <row r="151" spans="1:11" s="14" customFormat="1" ht="27.6">
      <c r="A151" s="15" t="s">
        <v>333</v>
      </c>
      <c r="B151" s="32" t="s">
        <v>387</v>
      </c>
      <c r="C151" s="15" t="s">
        <v>411</v>
      </c>
      <c r="D151" s="33">
        <v>12080</v>
      </c>
      <c r="E151" s="34" t="s">
        <v>161</v>
      </c>
      <c r="F151" s="16" t="s">
        <v>238</v>
      </c>
      <c r="G151" s="35" t="s">
        <v>101</v>
      </c>
      <c r="H151" s="38" t="s">
        <v>412</v>
      </c>
      <c r="I151" s="14" t="s">
        <v>385</v>
      </c>
      <c r="J151" s="14">
        <v>12080</v>
      </c>
      <c r="K151" s="67">
        <f t="shared" si="1"/>
        <v>0</v>
      </c>
    </row>
    <row r="152" spans="1:11" s="14" customFormat="1" ht="27.6">
      <c r="A152" s="15" t="s">
        <v>413</v>
      </c>
      <c r="B152" s="32" t="s">
        <v>387</v>
      </c>
      <c r="C152" s="15" t="s">
        <v>411</v>
      </c>
      <c r="D152" s="33">
        <v>12080</v>
      </c>
      <c r="E152" s="34" t="s">
        <v>161</v>
      </c>
      <c r="F152" s="16" t="s">
        <v>238</v>
      </c>
      <c r="G152" s="35" t="s">
        <v>101</v>
      </c>
      <c r="H152" s="38" t="s">
        <v>412</v>
      </c>
      <c r="I152" s="14" t="s">
        <v>385</v>
      </c>
      <c r="J152" s="14">
        <v>12080</v>
      </c>
      <c r="K152" s="67">
        <f t="shared" si="1"/>
        <v>0</v>
      </c>
    </row>
    <row r="153" spans="1:11" s="14" customFormat="1" ht="27.6">
      <c r="A153" s="15" t="s">
        <v>410</v>
      </c>
      <c r="B153" s="32" t="s">
        <v>387</v>
      </c>
      <c r="C153" s="15" t="s">
        <v>414</v>
      </c>
      <c r="D153" s="33">
        <v>6890</v>
      </c>
      <c r="E153" s="34" t="s">
        <v>161</v>
      </c>
      <c r="F153" s="16" t="s">
        <v>238</v>
      </c>
      <c r="G153" s="35" t="s">
        <v>101</v>
      </c>
      <c r="H153" s="38" t="s">
        <v>41</v>
      </c>
      <c r="I153" s="14" t="s">
        <v>385</v>
      </c>
      <c r="J153" s="14">
        <v>6890</v>
      </c>
      <c r="K153" s="67">
        <f t="shared" si="1"/>
        <v>0</v>
      </c>
    </row>
    <row r="154" spans="1:11" s="14" customFormat="1" ht="27.6">
      <c r="A154" s="15" t="s">
        <v>410</v>
      </c>
      <c r="B154" s="32" t="s">
        <v>387</v>
      </c>
      <c r="C154" s="15" t="s">
        <v>415</v>
      </c>
      <c r="D154" s="33">
        <v>6780</v>
      </c>
      <c r="E154" s="34" t="s">
        <v>161</v>
      </c>
      <c r="F154" s="16" t="s">
        <v>238</v>
      </c>
      <c r="G154" s="35" t="s">
        <v>101</v>
      </c>
      <c r="H154" s="38" t="s">
        <v>41</v>
      </c>
      <c r="I154" s="14" t="s">
        <v>385</v>
      </c>
      <c r="J154" s="14">
        <v>6780</v>
      </c>
      <c r="K154" s="67">
        <f t="shared" si="1"/>
        <v>0</v>
      </c>
    </row>
    <row r="155" spans="1:11" s="14" customFormat="1" ht="27.6">
      <c r="A155" s="15" t="s">
        <v>410</v>
      </c>
      <c r="B155" s="32" t="s">
        <v>387</v>
      </c>
      <c r="C155" s="15" t="s">
        <v>416</v>
      </c>
      <c r="D155" s="33">
        <v>8950</v>
      </c>
      <c r="E155" s="34" t="s">
        <v>161</v>
      </c>
      <c r="F155" s="16" t="s">
        <v>238</v>
      </c>
      <c r="G155" s="35" t="s">
        <v>101</v>
      </c>
      <c r="H155" s="38" t="s">
        <v>41</v>
      </c>
      <c r="I155" s="14" t="s">
        <v>385</v>
      </c>
      <c r="J155" s="14">
        <v>8950</v>
      </c>
      <c r="K155" s="67">
        <f t="shared" si="1"/>
        <v>0</v>
      </c>
    </row>
    <row r="156" spans="1:11" s="14" customFormat="1" ht="41.4">
      <c r="A156" s="12" t="s">
        <v>417</v>
      </c>
      <c r="B156" s="32" t="s">
        <v>387</v>
      </c>
      <c r="C156" s="12" t="s">
        <v>418</v>
      </c>
      <c r="D156" s="13">
        <v>6497</v>
      </c>
      <c r="E156" s="34" t="s">
        <v>419</v>
      </c>
      <c r="F156" s="16" t="s">
        <v>238</v>
      </c>
      <c r="G156" s="35" t="s">
        <v>101</v>
      </c>
      <c r="H156" s="38" t="s">
        <v>420</v>
      </c>
      <c r="I156" s="14" t="s">
        <v>385</v>
      </c>
      <c r="J156" s="14">
        <v>6497</v>
      </c>
      <c r="K156" s="67">
        <f t="shared" si="1"/>
        <v>0</v>
      </c>
    </row>
    <row r="157" spans="1:11" s="14" customFormat="1" ht="27.6">
      <c r="A157" s="12" t="s">
        <v>421</v>
      </c>
      <c r="B157" s="32" t="s">
        <v>265</v>
      </c>
      <c r="C157" s="12" t="s">
        <v>422</v>
      </c>
      <c r="D157" s="13">
        <v>6160</v>
      </c>
      <c r="E157" s="34" t="s">
        <v>161</v>
      </c>
      <c r="F157" s="16" t="s">
        <v>238</v>
      </c>
      <c r="G157" s="35" t="s">
        <v>101</v>
      </c>
      <c r="H157" s="38" t="s">
        <v>420</v>
      </c>
      <c r="I157" s="14" t="s">
        <v>385</v>
      </c>
      <c r="J157" s="14">
        <v>6160</v>
      </c>
      <c r="K157" s="67">
        <f t="shared" ref="K157:K220" si="2">D157-J157</f>
        <v>0</v>
      </c>
    </row>
    <row r="158" spans="1:11" s="14" customFormat="1" ht="27.6">
      <c r="A158" s="12" t="s">
        <v>383</v>
      </c>
      <c r="B158" s="32" t="s">
        <v>265</v>
      </c>
      <c r="C158" s="12" t="s">
        <v>423</v>
      </c>
      <c r="D158" s="13">
        <v>2585</v>
      </c>
      <c r="E158" s="34" t="s">
        <v>161</v>
      </c>
      <c r="F158" s="16" t="s">
        <v>238</v>
      </c>
      <c r="G158" s="35" t="s">
        <v>101</v>
      </c>
      <c r="H158" s="38" t="s">
        <v>43</v>
      </c>
      <c r="I158" s="14" t="s">
        <v>385</v>
      </c>
      <c r="J158" s="14">
        <v>2585</v>
      </c>
      <c r="K158" s="67">
        <f t="shared" si="2"/>
        <v>0</v>
      </c>
    </row>
    <row r="159" spans="1:11" s="14" customFormat="1" ht="27.6">
      <c r="A159" s="12" t="s">
        <v>380</v>
      </c>
      <c r="B159" s="32" t="s">
        <v>265</v>
      </c>
      <c r="C159" s="12" t="s">
        <v>423</v>
      </c>
      <c r="D159" s="13">
        <v>2585</v>
      </c>
      <c r="E159" s="34" t="s">
        <v>161</v>
      </c>
      <c r="F159" s="16" t="s">
        <v>238</v>
      </c>
      <c r="G159" s="35" t="s">
        <v>101</v>
      </c>
      <c r="H159" s="38" t="s">
        <v>43</v>
      </c>
      <c r="I159" s="14" t="s">
        <v>385</v>
      </c>
      <c r="J159" s="14">
        <v>2585</v>
      </c>
      <c r="K159" s="67">
        <f t="shared" si="2"/>
        <v>0</v>
      </c>
    </row>
    <row r="160" spans="1:11" s="14" customFormat="1" ht="27.6">
      <c r="A160" s="12" t="s">
        <v>375</v>
      </c>
      <c r="B160" s="32" t="s">
        <v>265</v>
      </c>
      <c r="C160" s="12" t="s">
        <v>423</v>
      </c>
      <c r="D160" s="13">
        <v>2585</v>
      </c>
      <c r="E160" s="34" t="s">
        <v>161</v>
      </c>
      <c r="F160" s="16" t="s">
        <v>238</v>
      </c>
      <c r="G160" s="35" t="s">
        <v>101</v>
      </c>
      <c r="H160" s="38" t="s">
        <v>43</v>
      </c>
      <c r="I160" s="14" t="s">
        <v>385</v>
      </c>
      <c r="J160" s="14">
        <v>2585</v>
      </c>
      <c r="K160" s="67">
        <f t="shared" si="2"/>
        <v>0</v>
      </c>
    </row>
    <row r="161" spans="1:11" s="14" customFormat="1" ht="27.6">
      <c r="A161" s="12" t="s">
        <v>375</v>
      </c>
      <c r="B161" s="32" t="s">
        <v>387</v>
      </c>
      <c r="C161" s="12" t="s">
        <v>424</v>
      </c>
      <c r="D161" s="13">
        <v>3813</v>
      </c>
      <c r="E161" s="34" t="s">
        <v>161</v>
      </c>
      <c r="F161" s="16" t="s">
        <v>238</v>
      </c>
      <c r="G161" s="35" t="s">
        <v>101</v>
      </c>
      <c r="H161" s="38" t="s">
        <v>43</v>
      </c>
      <c r="I161" s="14" t="s">
        <v>385</v>
      </c>
      <c r="J161" s="14">
        <v>3813</v>
      </c>
      <c r="K161" s="67">
        <f t="shared" si="2"/>
        <v>0</v>
      </c>
    </row>
    <row r="162" spans="1:11" s="14" customFormat="1" ht="27.6">
      <c r="A162" s="36" t="s">
        <v>425</v>
      </c>
      <c r="B162" s="36" t="s">
        <v>426</v>
      </c>
      <c r="C162" s="36" t="s">
        <v>427</v>
      </c>
      <c r="D162" s="17">
        <v>61</v>
      </c>
      <c r="E162" s="16" t="s">
        <v>237</v>
      </c>
      <c r="F162" s="16" t="s">
        <v>238</v>
      </c>
      <c r="G162" s="16" t="s">
        <v>46</v>
      </c>
      <c r="H162" s="36" t="s">
        <v>428</v>
      </c>
      <c r="I162" s="14" t="s">
        <v>429</v>
      </c>
      <c r="J162" s="14">
        <v>61</v>
      </c>
      <c r="K162" s="67">
        <f t="shared" si="2"/>
        <v>0</v>
      </c>
    </row>
    <row r="163" spans="1:11" s="14" customFormat="1" ht="27.6">
      <c r="A163" s="39" t="s">
        <v>430</v>
      </c>
      <c r="B163" s="39" t="s">
        <v>431</v>
      </c>
      <c r="C163" s="39" t="s">
        <v>432</v>
      </c>
      <c r="D163" s="17">
        <v>290</v>
      </c>
      <c r="E163" s="16" t="s">
        <v>237</v>
      </c>
      <c r="F163" s="16" t="s">
        <v>238</v>
      </c>
      <c r="G163" s="16" t="s">
        <v>46</v>
      </c>
      <c r="H163" s="36" t="s">
        <v>433</v>
      </c>
      <c r="I163" s="14" t="s">
        <v>429</v>
      </c>
      <c r="J163" s="14">
        <v>290</v>
      </c>
      <c r="K163" s="67">
        <f t="shared" si="2"/>
        <v>0</v>
      </c>
    </row>
    <row r="164" spans="1:11" s="14" customFormat="1" ht="27.6">
      <c r="A164" s="39" t="s">
        <v>430</v>
      </c>
      <c r="B164" s="39" t="s">
        <v>434</v>
      </c>
      <c r="C164" s="39" t="s">
        <v>435</v>
      </c>
      <c r="D164" s="17">
        <v>500</v>
      </c>
      <c r="E164" s="16" t="s">
        <v>237</v>
      </c>
      <c r="F164" s="16" t="s">
        <v>238</v>
      </c>
      <c r="G164" s="16" t="s">
        <v>46</v>
      </c>
      <c r="H164" s="36" t="s">
        <v>433</v>
      </c>
      <c r="I164" s="14" t="s">
        <v>429</v>
      </c>
      <c r="J164" s="14">
        <v>500</v>
      </c>
      <c r="K164" s="67">
        <f t="shared" si="2"/>
        <v>0</v>
      </c>
    </row>
    <row r="165" spans="1:11" s="14" customFormat="1" ht="27.6">
      <c r="A165" s="36" t="s">
        <v>229</v>
      </c>
      <c r="B165" s="40" t="s">
        <v>436</v>
      </c>
      <c r="C165" s="36" t="s">
        <v>437</v>
      </c>
      <c r="D165" s="17">
        <v>880</v>
      </c>
      <c r="E165" s="16" t="s">
        <v>237</v>
      </c>
      <c r="F165" s="16" t="s">
        <v>238</v>
      </c>
      <c r="G165" s="16" t="s">
        <v>46</v>
      </c>
      <c r="H165" s="36" t="s">
        <v>243</v>
      </c>
      <c r="I165" s="14" t="s">
        <v>429</v>
      </c>
      <c r="J165" s="14">
        <v>880</v>
      </c>
      <c r="K165" s="67">
        <f t="shared" si="2"/>
        <v>0</v>
      </c>
    </row>
    <row r="166" spans="1:11" s="14" customFormat="1" ht="41.4">
      <c r="A166" s="36" t="s">
        <v>229</v>
      </c>
      <c r="B166" s="40" t="s">
        <v>438</v>
      </c>
      <c r="C166" s="36" t="s">
        <v>439</v>
      </c>
      <c r="D166" s="17">
        <v>120</v>
      </c>
      <c r="E166" s="16" t="s">
        <v>237</v>
      </c>
      <c r="F166" s="16" t="s">
        <v>238</v>
      </c>
      <c r="G166" s="16" t="s">
        <v>46</v>
      </c>
      <c r="H166" s="36" t="s">
        <v>433</v>
      </c>
      <c r="I166" s="14" t="s">
        <v>429</v>
      </c>
      <c r="J166" s="14">
        <v>120</v>
      </c>
      <c r="K166" s="67">
        <f t="shared" si="2"/>
        <v>0</v>
      </c>
    </row>
    <row r="167" spans="1:11" s="41" customFormat="1" ht="41.4">
      <c r="A167" s="36" t="s">
        <v>229</v>
      </c>
      <c r="B167" s="40" t="s">
        <v>440</v>
      </c>
      <c r="C167" s="36" t="s">
        <v>441</v>
      </c>
      <c r="D167" s="17">
        <v>71</v>
      </c>
      <c r="E167" s="16" t="s">
        <v>237</v>
      </c>
      <c r="F167" s="16" t="s">
        <v>238</v>
      </c>
      <c r="G167" s="16" t="s">
        <v>46</v>
      </c>
      <c r="H167" s="36" t="s">
        <v>433</v>
      </c>
      <c r="I167" s="14" t="s">
        <v>429</v>
      </c>
      <c r="J167" s="14">
        <v>71</v>
      </c>
      <c r="K167" s="67">
        <f t="shared" si="2"/>
        <v>0</v>
      </c>
    </row>
    <row r="168" spans="1:11" s="14" customFormat="1" ht="27.6">
      <c r="A168" s="36" t="s">
        <v>229</v>
      </c>
      <c r="B168" s="40" t="s">
        <v>442</v>
      </c>
      <c r="C168" s="36" t="s">
        <v>443</v>
      </c>
      <c r="D168" s="17">
        <v>96</v>
      </c>
      <c r="E168" s="16" t="s">
        <v>237</v>
      </c>
      <c r="F168" s="16" t="s">
        <v>238</v>
      </c>
      <c r="G168" s="16" t="s">
        <v>46</v>
      </c>
      <c r="H168" s="36" t="s">
        <v>444</v>
      </c>
      <c r="I168" s="14" t="s">
        <v>429</v>
      </c>
      <c r="J168" s="14">
        <v>96</v>
      </c>
      <c r="K168" s="67">
        <f t="shared" si="2"/>
        <v>0</v>
      </c>
    </row>
    <row r="169" spans="1:11" s="14" customFormat="1" ht="27.6">
      <c r="A169" s="36" t="s">
        <v>229</v>
      </c>
      <c r="B169" s="40" t="s">
        <v>445</v>
      </c>
      <c r="C169" s="36" t="s">
        <v>446</v>
      </c>
      <c r="D169" s="17">
        <v>15</v>
      </c>
      <c r="E169" s="16" t="s">
        <v>237</v>
      </c>
      <c r="F169" s="16" t="s">
        <v>238</v>
      </c>
      <c r="G169" s="16" t="s">
        <v>46</v>
      </c>
      <c r="H169" s="36" t="s">
        <v>433</v>
      </c>
      <c r="I169" s="14" t="s">
        <v>429</v>
      </c>
      <c r="J169" s="14">
        <v>15</v>
      </c>
      <c r="K169" s="67">
        <f t="shared" si="2"/>
        <v>0</v>
      </c>
    </row>
    <row r="170" spans="1:11" s="14" customFormat="1" ht="27.6">
      <c r="A170" s="36" t="s">
        <v>229</v>
      </c>
      <c r="B170" s="40" t="s">
        <v>445</v>
      </c>
      <c r="C170" s="36" t="s">
        <v>447</v>
      </c>
      <c r="D170" s="17">
        <v>15</v>
      </c>
      <c r="E170" s="16" t="s">
        <v>237</v>
      </c>
      <c r="F170" s="16" t="s">
        <v>238</v>
      </c>
      <c r="G170" s="16" t="s">
        <v>46</v>
      </c>
      <c r="H170" s="36" t="s">
        <v>433</v>
      </c>
      <c r="I170" s="14" t="s">
        <v>429</v>
      </c>
      <c r="J170" s="14">
        <v>15</v>
      </c>
      <c r="K170" s="67">
        <f t="shared" si="2"/>
        <v>0</v>
      </c>
    </row>
    <row r="171" spans="1:11" s="14" customFormat="1" ht="41.4">
      <c r="A171" s="36" t="s">
        <v>448</v>
      </c>
      <c r="B171" s="36" t="s">
        <v>449</v>
      </c>
      <c r="C171" s="21" t="s">
        <v>450</v>
      </c>
      <c r="D171" s="17">
        <v>700</v>
      </c>
      <c r="E171" s="16" t="s">
        <v>237</v>
      </c>
      <c r="F171" s="16" t="s">
        <v>238</v>
      </c>
      <c r="G171" s="16" t="s">
        <v>46</v>
      </c>
      <c r="H171" s="36" t="s">
        <v>451</v>
      </c>
      <c r="I171" s="14" t="s">
        <v>429</v>
      </c>
      <c r="J171" s="14">
        <v>700</v>
      </c>
      <c r="K171" s="67">
        <f t="shared" si="2"/>
        <v>0</v>
      </c>
    </row>
    <row r="172" spans="1:11" s="14" customFormat="1" ht="27.6">
      <c r="A172" s="36" t="s">
        <v>452</v>
      </c>
      <c r="B172" s="36" t="s">
        <v>449</v>
      </c>
      <c r="C172" s="21" t="s">
        <v>453</v>
      </c>
      <c r="D172" s="17">
        <v>338</v>
      </c>
      <c r="E172" s="16" t="s">
        <v>237</v>
      </c>
      <c r="F172" s="16" t="s">
        <v>238</v>
      </c>
      <c r="G172" s="16" t="s">
        <v>46</v>
      </c>
      <c r="H172" s="36" t="s">
        <v>428</v>
      </c>
      <c r="I172" s="14" t="s">
        <v>429</v>
      </c>
      <c r="J172" s="14">
        <v>338</v>
      </c>
      <c r="K172" s="67">
        <f t="shared" si="2"/>
        <v>0</v>
      </c>
    </row>
    <row r="173" spans="1:11" s="14" customFormat="1" ht="41.4">
      <c r="A173" s="36" t="s">
        <v>452</v>
      </c>
      <c r="B173" s="36" t="s">
        <v>449</v>
      </c>
      <c r="C173" s="21" t="s">
        <v>454</v>
      </c>
      <c r="D173" s="17">
        <v>380</v>
      </c>
      <c r="E173" s="16" t="s">
        <v>237</v>
      </c>
      <c r="F173" s="16" t="s">
        <v>238</v>
      </c>
      <c r="G173" s="16" t="s">
        <v>46</v>
      </c>
      <c r="H173" s="36" t="s">
        <v>451</v>
      </c>
      <c r="I173" s="14" t="s">
        <v>429</v>
      </c>
      <c r="J173" s="14">
        <v>380</v>
      </c>
      <c r="K173" s="67">
        <f t="shared" si="2"/>
        <v>0</v>
      </c>
    </row>
    <row r="174" spans="1:11" s="14" customFormat="1" ht="27.6">
      <c r="A174" s="36" t="s">
        <v>452</v>
      </c>
      <c r="B174" s="36" t="s">
        <v>455</v>
      </c>
      <c r="C174" s="21" t="s">
        <v>456</v>
      </c>
      <c r="D174" s="17">
        <v>870</v>
      </c>
      <c r="E174" s="16" t="s">
        <v>237</v>
      </c>
      <c r="F174" s="16" t="s">
        <v>238</v>
      </c>
      <c r="G174" s="16" t="s">
        <v>46</v>
      </c>
      <c r="H174" s="36" t="s">
        <v>352</v>
      </c>
      <c r="I174" s="14" t="s">
        <v>429</v>
      </c>
      <c r="J174" s="14">
        <v>870</v>
      </c>
      <c r="K174" s="67">
        <f t="shared" si="2"/>
        <v>0</v>
      </c>
    </row>
    <row r="175" spans="1:11" s="14" customFormat="1" ht="27.6">
      <c r="A175" s="36" t="s">
        <v>452</v>
      </c>
      <c r="B175" s="36" t="s">
        <v>457</v>
      </c>
      <c r="C175" s="21" t="s">
        <v>458</v>
      </c>
      <c r="D175" s="17">
        <v>248</v>
      </c>
      <c r="E175" s="16" t="s">
        <v>237</v>
      </c>
      <c r="F175" s="16" t="s">
        <v>238</v>
      </c>
      <c r="G175" s="16" t="s">
        <v>46</v>
      </c>
      <c r="H175" s="36" t="s">
        <v>459</v>
      </c>
      <c r="I175" s="14" t="s">
        <v>429</v>
      </c>
      <c r="J175" s="14">
        <v>248</v>
      </c>
      <c r="K175" s="67">
        <f t="shared" si="2"/>
        <v>0</v>
      </c>
    </row>
    <row r="176" spans="1:11" s="14" customFormat="1" ht="27.6">
      <c r="A176" s="36" t="s">
        <v>452</v>
      </c>
      <c r="B176" s="36" t="s">
        <v>449</v>
      </c>
      <c r="C176" s="42" t="s">
        <v>460</v>
      </c>
      <c r="D176" s="17">
        <v>157</v>
      </c>
      <c r="E176" s="16" t="s">
        <v>237</v>
      </c>
      <c r="F176" s="16" t="s">
        <v>238</v>
      </c>
      <c r="G176" s="16" t="s">
        <v>46</v>
      </c>
      <c r="H176" s="36" t="s">
        <v>461</v>
      </c>
      <c r="I176" s="14" t="s">
        <v>429</v>
      </c>
      <c r="J176" s="14">
        <v>157</v>
      </c>
      <c r="K176" s="67">
        <f t="shared" si="2"/>
        <v>0</v>
      </c>
    </row>
    <row r="177" spans="1:11" s="14" customFormat="1" ht="27.6">
      <c r="A177" s="36" t="s">
        <v>452</v>
      </c>
      <c r="B177" s="36" t="s">
        <v>449</v>
      </c>
      <c r="C177" s="43" t="s">
        <v>462</v>
      </c>
      <c r="D177" s="17">
        <v>224</v>
      </c>
      <c r="E177" s="16" t="s">
        <v>237</v>
      </c>
      <c r="F177" s="16" t="s">
        <v>238</v>
      </c>
      <c r="G177" s="16" t="s">
        <v>46</v>
      </c>
      <c r="H177" s="36" t="s">
        <v>428</v>
      </c>
      <c r="I177" s="14" t="s">
        <v>429</v>
      </c>
      <c r="J177" s="14">
        <v>224</v>
      </c>
      <c r="K177" s="67">
        <f t="shared" si="2"/>
        <v>0</v>
      </c>
    </row>
    <row r="178" spans="1:11" s="14" customFormat="1" ht="27.6">
      <c r="A178" s="36" t="s">
        <v>452</v>
      </c>
      <c r="B178" s="36" t="s">
        <v>449</v>
      </c>
      <c r="C178" s="43" t="s">
        <v>463</v>
      </c>
      <c r="D178" s="17">
        <v>823</v>
      </c>
      <c r="E178" s="16" t="s">
        <v>237</v>
      </c>
      <c r="F178" s="16" t="s">
        <v>238</v>
      </c>
      <c r="G178" s="16" t="s">
        <v>46</v>
      </c>
      <c r="H178" s="36" t="s">
        <v>464</v>
      </c>
      <c r="I178" s="14" t="s">
        <v>429</v>
      </c>
      <c r="J178" s="14">
        <v>823</v>
      </c>
      <c r="K178" s="67">
        <f t="shared" si="2"/>
        <v>0</v>
      </c>
    </row>
    <row r="179" spans="1:11" s="14" customFormat="1" ht="27.6">
      <c r="A179" s="36" t="s">
        <v>452</v>
      </c>
      <c r="B179" s="36" t="s">
        <v>465</v>
      </c>
      <c r="C179" s="43" t="s">
        <v>466</v>
      </c>
      <c r="D179" s="17">
        <v>99</v>
      </c>
      <c r="E179" s="16" t="s">
        <v>237</v>
      </c>
      <c r="F179" s="16" t="s">
        <v>238</v>
      </c>
      <c r="G179" s="16" t="s">
        <v>46</v>
      </c>
      <c r="H179" s="36" t="s">
        <v>467</v>
      </c>
      <c r="I179" s="14" t="s">
        <v>429</v>
      </c>
      <c r="J179" s="14">
        <v>99</v>
      </c>
      <c r="K179" s="67">
        <f t="shared" si="2"/>
        <v>0</v>
      </c>
    </row>
    <row r="180" spans="1:11" s="14" customFormat="1" ht="27.6">
      <c r="A180" s="36" t="s">
        <v>452</v>
      </c>
      <c r="B180" s="36" t="s">
        <v>468</v>
      </c>
      <c r="C180" s="36" t="s">
        <v>469</v>
      </c>
      <c r="D180" s="17">
        <v>8</v>
      </c>
      <c r="E180" s="16" t="s">
        <v>237</v>
      </c>
      <c r="F180" s="16" t="s">
        <v>238</v>
      </c>
      <c r="G180" s="16" t="s">
        <v>46</v>
      </c>
      <c r="H180" s="36" t="s">
        <v>459</v>
      </c>
      <c r="I180" s="14" t="s">
        <v>429</v>
      </c>
      <c r="J180" s="14">
        <v>8</v>
      </c>
      <c r="K180" s="67">
        <f t="shared" si="2"/>
        <v>0</v>
      </c>
    </row>
    <row r="181" spans="1:11" s="14" customFormat="1" ht="27.6">
      <c r="A181" s="36" t="s">
        <v>452</v>
      </c>
      <c r="B181" s="36" t="s">
        <v>470</v>
      </c>
      <c r="C181" s="36" t="s">
        <v>471</v>
      </c>
      <c r="D181" s="17">
        <v>50</v>
      </c>
      <c r="E181" s="16" t="s">
        <v>237</v>
      </c>
      <c r="F181" s="16" t="s">
        <v>238</v>
      </c>
      <c r="G181" s="16" t="s">
        <v>46</v>
      </c>
      <c r="H181" s="36" t="s">
        <v>428</v>
      </c>
      <c r="I181" s="14" t="s">
        <v>429</v>
      </c>
      <c r="J181" s="14">
        <v>50</v>
      </c>
      <c r="K181" s="67">
        <f t="shared" si="2"/>
        <v>0</v>
      </c>
    </row>
    <row r="182" spans="1:11" s="14" customFormat="1" ht="27.6">
      <c r="A182" s="36" t="s">
        <v>452</v>
      </c>
      <c r="B182" s="36" t="s">
        <v>472</v>
      </c>
      <c r="C182" s="44" t="s">
        <v>473</v>
      </c>
      <c r="D182" s="17">
        <v>74</v>
      </c>
      <c r="E182" s="16" t="s">
        <v>237</v>
      </c>
      <c r="F182" s="16" t="s">
        <v>238</v>
      </c>
      <c r="G182" s="16" t="s">
        <v>46</v>
      </c>
      <c r="H182" s="36" t="s">
        <v>428</v>
      </c>
      <c r="I182" s="14" t="s">
        <v>429</v>
      </c>
      <c r="J182" s="14">
        <v>74</v>
      </c>
      <c r="K182" s="67">
        <f t="shared" si="2"/>
        <v>0</v>
      </c>
    </row>
    <row r="183" spans="1:11" s="14" customFormat="1" ht="27.6">
      <c r="A183" s="36" t="s">
        <v>452</v>
      </c>
      <c r="B183" s="36" t="s">
        <v>474</v>
      </c>
      <c r="C183" s="44" t="s">
        <v>475</v>
      </c>
      <c r="D183" s="17">
        <v>14</v>
      </c>
      <c r="E183" s="16" t="s">
        <v>237</v>
      </c>
      <c r="F183" s="16" t="s">
        <v>238</v>
      </c>
      <c r="G183" s="16" t="s">
        <v>46</v>
      </c>
      <c r="H183" s="36" t="s">
        <v>428</v>
      </c>
      <c r="I183" s="14" t="s">
        <v>429</v>
      </c>
      <c r="J183" s="14">
        <v>14</v>
      </c>
      <c r="K183" s="67">
        <f t="shared" si="2"/>
        <v>0</v>
      </c>
    </row>
    <row r="184" spans="1:11" s="14" customFormat="1" ht="27.6">
      <c r="A184" s="36" t="s">
        <v>452</v>
      </c>
      <c r="B184" s="36" t="s">
        <v>476</v>
      </c>
      <c r="C184" s="44" t="s">
        <v>477</v>
      </c>
      <c r="D184" s="17">
        <v>73</v>
      </c>
      <c r="E184" s="16" t="s">
        <v>237</v>
      </c>
      <c r="F184" s="16" t="s">
        <v>238</v>
      </c>
      <c r="G184" s="16" t="s">
        <v>46</v>
      </c>
      <c r="H184" s="36" t="s">
        <v>428</v>
      </c>
      <c r="I184" s="14" t="s">
        <v>429</v>
      </c>
      <c r="J184" s="14">
        <v>73</v>
      </c>
      <c r="K184" s="67">
        <f t="shared" si="2"/>
        <v>0</v>
      </c>
    </row>
    <row r="185" spans="1:11" s="14" customFormat="1" ht="27.6">
      <c r="A185" s="36" t="s">
        <v>452</v>
      </c>
      <c r="B185" s="36" t="s">
        <v>478</v>
      </c>
      <c r="C185" s="45" t="s">
        <v>479</v>
      </c>
      <c r="D185" s="17">
        <v>52</v>
      </c>
      <c r="E185" s="16" t="s">
        <v>237</v>
      </c>
      <c r="F185" s="16" t="s">
        <v>238</v>
      </c>
      <c r="G185" s="16" t="s">
        <v>46</v>
      </c>
      <c r="H185" s="36" t="s">
        <v>480</v>
      </c>
      <c r="I185" s="14" t="s">
        <v>429</v>
      </c>
      <c r="J185" s="14">
        <v>52</v>
      </c>
      <c r="K185" s="67">
        <f t="shared" si="2"/>
        <v>0</v>
      </c>
    </row>
    <row r="186" spans="1:11" s="14" customFormat="1" ht="27.6">
      <c r="A186" s="36" t="s">
        <v>452</v>
      </c>
      <c r="B186" s="36" t="s">
        <v>449</v>
      </c>
      <c r="C186" s="43" t="s">
        <v>481</v>
      </c>
      <c r="D186" s="17">
        <v>265</v>
      </c>
      <c r="E186" s="16" t="s">
        <v>237</v>
      </c>
      <c r="F186" s="16" t="s">
        <v>238</v>
      </c>
      <c r="G186" s="16" t="s">
        <v>46</v>
      </c>
      <c r="H186" s="36" t="s">
        <v>433</v>
      </c>
      <c r="I186" s="14" t="s">
        <v>429</v>
      </c>
      <c r="J186" s="14">
        <v>265</v>
      </c>
      <c r="K186" s="67">
        <f t="shared" si="2"/>
        <v>0</v>
      </c>
    </row>
    <row r="187" spans="1:11" s="14" customFormat="1" ht="27.6">
      <c r="A187" s="36" t="s">
        <v>452</v>
      </c>
      <c r="B187" s="36" t="s">
        <v>449</v>
      </c>
      <c r="C187" s="43" t="s">
        <v>482</v>
      </c>
      <c r="D187" s="17">
        <v>236</v>
      </c>
      <c r="E187" s="16" t="s">
        <v>237</v>
      </c>
      <c r="F187" s="16" t="s">
        <v>238</v>
      </c>
      <c r="G187" s="16" t="s">
        <v>46</v>
      </c>
      <c r="H187" s="36" t="s">
        <v>243</v>
      </c>
      <c r="I187" s="14" t="s">
        <v>429</v>
      </c>
      <c r="J187" s="14">
        <v>236</v>
      </c>
      <c r="K187" s="67">
        <f t="shared" si="2"/>
        <v>0</v>
      </c>
    </row>
    <row r="188" spans="1:11" s="14" customFormat="1" ht="27.6">
      <c r="A188" s="36" t="s">
        <v>452</v>
      </c>
      <c r="B188" s="36" t="s">
        <v>449</v>
      </c>
      <c r="C188" s="43" t="s">
        <v>483</v>
      </c>
      <c r="D188" s="17">
        <v>24</v>
      </c>
      <c r="E188" s="16" t="s">
        <v>237</v>
      </c>
      <c r="F188" s="16" t="s">
        <v>238</v>
      </c>
      <c r="G188" s="16" t="s">
        <v>46</v>
      </c>
      <c r="H188" s="36" t="s">
        <v>428</v>
      </c>
      <c r="I188" s="14" t="s">
        <v>429</v>
      </c>
      <c r="J188" s="14">
        <v>24</v>
      </c>
      <c r="K188" s="67">
        <f t="shared" si="2"/>
        <v>0</v>
      </c>
    </row>
    <row r="189" spans="1:11" s="14" customFormat="1" ht="27.6">
      <c r="A189" s="36" t="s">
        <v>452</v>
      </c>
      <c r="B189" s="36" t="s">
        <v>484</v>
      </c>
      <c r="C189" s="43" t="s">
        <v>485</v>
      </c>
      <c r="D189" s="17">
        <v>38</v>
      </c>
      <c r="E189" s="16" t="s">
        <v>237</v>
      </c>
      <c r="F189" s="16" t="s">
        <v>238</v>
      </c>
      <c r="G189" s="16" t="s">
        <v>46</v>
      </c>
      <c r="H189" s="36" t="s">
        <v>428</v>
      </c>
      <c r="I189" s="14" t="s">
        <v>429</v>
      </c>
      <c r="J189" s="14">
        <v>38</v>
      </c>
      <c r="K189" s="67">
        <f t="shared" si="2"/>
        <v>0</v>
      </c>
    </row>
    <row r="190" spans="1:11" s="14" customFormat="1" ht="27.6">
      <c r="A190" s="43" t="s">
        <v>452</v>
      </c>
      <c r="B190" s="43" t="s">
        <v>486</v>
      </c>
      <c r="C190" s="21" t="s">
        <v>487</v>
      </c>
      <c r="D190" s="17">
        <v>71</v>
      </c>
      <c r="E190" s="16" t="s">
        <v>237</v>
      </c>
      <c r="F190" s="16" t="s">
        <v>238</v>
      </c>
      <c r="G190" s="16" t="s">
        <v>46</v>
      </c>
      <c r="H190" s="36" t="s">
        <v>480</v>
      </c>
      <c r="I190" s="14" t="s">
        <v>429</v>
      </c>
      <c r="J190" s="14">
        <v>71</v>
      </c>
      <c r="K190" s="67">
        <f t="shared" si="2"/>
        <v>0</v>
      </c>
    </row>
    <row r="191" spans="1:11" s="14" customFormat="1" ht="27.6">
      <c r="A191" s="43" t="s">
        <v>452</v>
      </c>
      <c r="B191" s="43" t="s">
        <v>488</v>
      </c>
      <c r="C191" s="43" t="s">
        <v>489</v>
      </c>
      <c r="D191" s="17">
        <v>2</v>
      </c>
      <c r="E191" s="16" t="s">
        <v>237</v>
      </c>
      <c r="F191" s="16" t="s">
        <v>238</v>
      </c>
      <c r="G191" s="16" t="s">
        <v>46</v>
      </c>
      <c r="H191" s="36" t="s">
        <v>480</v>
      </c>
      <c r="I191" s="14" t="s">
        <v>429</v>
      </c>
      <c r="J191" s="14">
        <v>2</v>
      </c>
      <c r="K191" s="67">
        <f t="shared" si="2"/>
        <v>0</v>
      </c>
    </row>
    <row r="192" spans="1:11" s="14" customFormat="1" ht="27.6">
      <c r="A192" s="43" t="s">
        <v>452</v>
      </c>
      <c r="B192" s="36" t="s">
        <v>490</v>
      </c>
      <c r="C192" s="46" t="s">
        <v>491</v>
      </c>
      <c r="D192" s="17">
        <v>1</v>
      </c>
      <c r="E192" s="16" t="s">
        <v>237</v>
      </c>
      <c r="F192" s="16" t="s">
        <v>238</v>
      </c>
      <c r="G192" s="18" t="s">
        <v>46</v>
      </c>
      <c r="H192" s="36" t="s">
        <v>451</v>
      </c>
      <c r="I192" s="14" t="s">
        <v>429</v>
      </c>
      <c r="J192" s="14">
        <v>1</v>
      </c>
      <c r="K192" s="67">
        <f t="shared" si="2"/>
        <v>0</v>
      </c>
    </row>
    <row r="193" spans="1:11" s="14" customFormat="1" ht="27.6">
      <c r="A193" s="43" t="s">
        <v>452</v>
      </c>
      <c r="B193" s="36" t="s">
        <v>492</v>
      </c>
      <c r="C193" s="36" t="s">
        <v>493</v>
      </c>
      <c r="D193" s="17">
        <v>86</v>
      </c>
      <c r="E193" s="16" t="s">
        <v>237</v>
      </c>
      <c r="F193" s="16" t="s">
        <v>238</v>
      </c>
      <c r="G193" s="47" t="s">
        <v>46</v>
      </c>
      <c r="H193" s="36" t="s">
        <v>451</v>
      </c>
      <c r="I193" s="14" t="s">
        <v>429</v>
      </c>
      <c r="J193" s="14">
        <v>86</v>
      </c>
      <c r="K193" s="67">
        <f t="shared" si="2"/>
        <v>0</v>
      </c>
    </row>
    <row r="194" spans="1:11" s="14" customFormat="1" ht="27.6">
      <c r="A194" s="43" t="s">
        <v>452</v>
      </c>
      <c r="B194" s="36" t="s">
        <v>494</v>
      </c>
      <c r="C194" s="36" t="s">
        <v>495</v>
      </c>
      <c r="D194" s="17">
        <v>12</v>
      </c>
      <c r="E194" s="16" t="s">
        <v>237</v>
      </c>
      <c r="F194" s="16" t="s">
        <v>238</v>
      </c>
      <c r="G194" s="18" t="s">
        <v>46</v>
      </c>
      <c r="H194" s="36" t="s">
        <v>459</v>
      </c>
      <c r="I194" s="14" t="s">
        <v>429</v>
      </c>
      <c r="J194" s="14">
        <v>12</v>
      </c>
      <c r="K194" s="67">
        <f t="shared" si="2"/>
        <v>0</v>
      </c>
    </row>
    <row r="195" spans="1:11" s="14" customFormat="1" ht="41.4">
      <c r="A195" s="43" t="s">
        <v>452</v>
      </c>
      <c r="B195" s="36" t="s">
        <v>496</v>
      </c>
      <c r="C195" s="36" t="s">
        <v>497</v>
      </c>
      <c r="D195" s="17">
        <v>8</v>
      </c>
      <c r="E195" s="16" t="s">
        <v>237</v>
      </c>
      <c r="F195" s="16" t="s">
        <v>238</v>
      </c>
      <c r="G195" s="18" t="s">
        <v>46</v>
      </c>
      <c r="H195" s="36" t="s">
        <v>428</v>
      </c>
      <c r="I195" s="14" t="s">
        <v>429</v>
      </c>
      <c r="J195" s="14">
        <v>8</v>
      </c>
      <c r="K195" s="67">
        <f t="shared" si="2"/>
        <v>0</v>
      </c>
    </row>
    <row r="196" spans="1:11" s="14" customFormat="1" ht="41.4">
      <c r="A196" s="36" t="s">
        <v>498</v>
      </c>
      <c r="B196" s="36" t="s">
        <v>449</v>
      </c>
      <c r="C196" s="36" t="s">
        <v>499</v>
      </c>
      <c r="D196" s="17">
        <v>318</v>
      </c>
      <c r="E196" s="16" t="s">
        <v>237</v>
      </c>
      <c r="F196" s="16" t="s">
        <v>238</v>
      </c>
      <c r="G196" s="18" t="s">
        <v>46</v>
      </c>
      <c r="H196" s="36" t="s">
        <v>451</v>
      </c>
      <c r="I196" s="14" t="s">
        <v>429</v>
      </c>
      <c r="J196" s="14">
        <v>318</v>
      </c>
      <c r="K196" s="67">
        <f t="shared" si="2"/>
        <v>0</v>
      </c>
    </row>
    <row r="197" spans="1:11" s="14" customFormat="1" ht="41.4">
      <c r="A197" s="36" t="s">
        <v>448</v>
      </c>
      <c r="B197" s="36" t="s">
        <v>449</v>
      </c>
      <c r="C197" s="36" t="s">
        <v>500</v>
      </c>
      <c r="D197" s="17">
        <v>700</v>
      </c>
      <c r="E197" s="16" t="s">
        <v>237</v>
      </c>
      <c r="F197" s="16" t="s">
        <v>238</v>
      </c>
      <c r="G197" s="18" t="s">
        <v>46</v>
      </c>
      <c r="H197" s="36" t="s">
        <v>451</v>
      </c>
      <c r="I197" s="14" t="s">
        <v>429</v>
      </c>
      <c r="J197" s="14">
        <v>700</v>
      </c>
      <c r="K197" s="67">
        <f t="shared" si="2"/>
        <v>0</v>
      </c>
    </row>
    <row r="198" spans="1:11" s="14" customFormat="1" ht="27.6">
      <c r="A198" s="36" t="s">
        <v>501</v>
      </c>
      <c r="B198" s="36" t="s">
        <v>449</v>
      </c>
      <c r="C198" s="36" t="s">
        <v>502</v>
      </c>
      <c r="D198" s="17">
        <v>939</v>
      </c>
      <c r="E198" s="16" t="s">
        <v>237</v>
      </c>
      <c r="F198" s="16" t="s">
        <v>238</v>
      </c>
      <c r="G198" s="18" t="s">
        <v>46</v>
      </c>
      <c r="H198" s="36" t="s">
        <v>503</v>
      </c>
      <c r="I198" s="14" t="s">
        <v>429</v>
      </c>
      <c r="J198" s="14">
        <v>939</v>
      </c>
      <c r="K198" s="67">
        <f t="shared" si="2"/>
        <v>0</v>
      </c>
    </row>
    <row r="199" spans="1:11" s="14" customFormat="1" ht="27.6">
      <c r="A199" s="36" t="s">
        <v>501</v>
      </c>
      <c r="B199" s="36" t="s">
        <v>504</v>
      </c>
      <c r="C199" s="36" t="s">
        <v>505</v>
      </c>
      <c r="D199" s="17">
        <v>88</v>
      </c>
      <c r="E199" s="16" t="s">
        <v>237</v>
      </c>
      <c r="F199" s="16" t="s">
        <v>238</v>
      </c>
      <c r="G199" s="18" t="s">
        <v>46</v>
      </c>
      <c r="H199" s="36" t="s">
        <v>459</v>
      </c>
      <c r="I199" s="14" t="s">
        <v>429</v>
      </c>
      <c r="J199" s="14">
        <v>88</v>
      </c>
      <c r="K199" s="67">
        <f t="shared" si="2"/>
        <v>0</v>
      </c>
    </row>
    <row r="200" spans="1:11" s="14" customFormat="1" ht="27.6">
      <c r="A200" s="36" t="s">
        <v>501</v>
      </c>
      <c r="B200" s="36" t="s">
        <v>506</v>
      </c>
      <c r="C200" s="36" t="s">
        <v>507</v>
      </c>
      <c r="D200" s="17">
        <v>15</v>
      </c>
      <c r="E200" s="16" t="s">
        <v>237</v>
      </c>
      <c r="F200" s="16" t="s">
        <v>238</v>
      </c>
      <c r="G200" s="18" t="s">
        <v>46</v>
      </c>
      <c r="H200" s="36" t="s">
        <v>428</v>
      </c>
      <c r="I200" s="14" t="s">
        <v>429</v>
      </c>
      <c r="J200" s="14">
        <v>15</v>
      </c>
      <c r="K200" s="67">
        <f t="shared" si="2"/>
        <v>0</v>
      </c>
    </row>
    <row r="201" spans="1:11" s="14" customFormat="1" ht="27.6">
      <c r="A201" s="36" t="s">
        <v>501</v>
      </c>
      <c r="B201" s="36" t="s">
        <v>508</v>
      </c>
      <c r="C201" s="36" t="s">
        <v>469</v>
      </c>
      <c r="D201" s="17">
        <v>6</v>
      </c>
      <c r="E201" s="16" t="s">
        <v>237</v>
      </c>
      <c r="F201" s="16" t="s">
        <v>238</v>
      </c>
      <c r="G201" s="18" t="s">
        <v>46</v>
      </c>
      <c r="H201" s="36" t="s">
        <v>480</v>
      </c>
      <c r="I201" s="14" t="s">
        <v>429</v>
      </c>
      <c r="J201" s="14">
        <v>6</v>
      </c>
      <c r="K201" s="67">
        <f t="shared" si="2"/>
        <v>0</v>
      </c>
    </row>
    <row r="202" spans="1:11" s="14" customFormat="1" ht="27.6">
      <c r="A202" s="36" t="s">
        <v>501</v>
      </c>
      <c r="B202" s="36" t="s">
        <v>509</v>
      </c>
      <c r="C202" s="36" t="s">
        <v>510</v>
      </c>
      <c r="D202" s="17">
        <v>52</v>
      </c>
      <c r="E202" s="16" t="s">
        <v>237</v>
      </c>
      <c r="F202" s="16" t="s">
        <v>238</v>
      </c>
      <c r="G202" s="18" t="s">
        <v>46</v>
      </c>
      <c r="H202" s="36" t="s">
        <v>428</v>
      </c>
      <c r="I202" s="14" t="s">
        <v>429</v>
      </c>
      <c r="J202" s="14">
        <v>52</v>
      </c>
      <c r="K202" s="67">
        <f t="shared" si="2"/>
        <v>0</v>
      </c>
    </row>
    <row r="203" spans="1:11" s="14" customFormat="1" ht="27.6">
      <c r="A203" s="36" t="s">
        <v>501</v>
      </c>
      <c r="B203" s="36" t="s">
        <v>449</v>
      </c>
      <c r="C203" s="36" t="s">
        <v>511</v>
      </c>
      <c r="D203" s="17">
        <v>530</v>
      </c>
      <c r="E203" s="16" t="s">
        <v>237</v>
      </c>
      <c r="F203" s="16" t="s">
        <v>238</v>
      </c>
      <c r="G203" s="18" t="s">
        <v>46</v>
      </c>
      <c r="H203" s="36" t="s">
        <v>243</v>
      </c>
      <c r="I203" s="14" t="s">
        <v>429</v>
      </c>
      <c r="J203" s="14">
        <v>530</v>
      </c>
      <c r="K203" s="67">
        <f t="shared" si="2"/>
        <v>0</v>
      </c>
    </row>
    <row r="204" spans="1:11" s="14" customFormat="1" ht="27.6">
      <c r="A204" s="36" t="s">
        <v>501</v>
      </c>
      <c r="B204" s="36" t="s">
        <v>512</v>
      </c>
      <c r="C204" s="36" t="s">
        <v>513</v>
      </c>
      <c r="D204" s="17">
        <v>172</v>
      </c>
      <c r="E204" s="16" t="s">
        <v>237</v>
      </c>
      <c r="F204" s="16" t="s">
        <v>238</v>
      </c>
      <c r="G204" s="18" t="s">
        <v>46</v>
      </c>
      <c r="H204" s="36" t="s">
        <v>514</v>
      </c>
      <c r="I204" s="14" t="s">
        <v>429</v>
      </c>
      <c r="J204" s="14">
        <v>172</v>
      </c>
      <c r="K204" s="67">
        <f t="shared" si="2"/>
        <v>0</v>
      </c>
    </row>
    <row r="205" spans="1:11" s="14" customFormat="1" ht="27.6">
      <c r="A205" s="36" t="s">
        <v>501</v>
      </c>
      <c r="B205" s="36" t="s">
        <v>449</v>
      </c>
      <c r="C205" s="36" t="s">
        <v>471</v>
      </c>
      <c r="D205" s="17">
        <v>345</v>
      </c>
      <c r="E205" s="16" t="s">
        <v>237</v>
      </c>
      <c r="F205" s="16" t="s">
        <v>238</v>
      </c>
      <c r="G205" s="18" t="s">
        <v>46</v>
      </c>
      <c r="H205" s="43" t="s">
        <v>428</v>
      </c>
      <c r="I205" s="14" t="s">
        <v>429</v>
      </c>
      <c r="J205" s="14">
        <v>345</v>
      </c>
      <c r="K205" s="67">
        <f t="shared" si="2"/>
        <v>0</v>
      </c>
    </row>
    <row r="206" spans="1:11" s="14" customFormat="1" ht="27.6">
      <c r="A206" s="36" t="s">
        <v>501</v>
      </c>
      <c r="B206" s="36" t="s">
        <v>449</v>
      </c>
      <c r="C206" s="46" t="s">
        <v>515</v>
      </c>
      <c r="D206" s="17">
        <v>253</v>
      </c>
      <c r="E206" s="16" t="s">
        <v>237</v>
      </c>
      <c r="F206" s="16" t="s">
        <v>238</v>
      </c>
      <c r="G206" s="18" t="s">
        <v>46</v>
      </c>
      <c r="H206" s="43" t="s">
        <v>243</v>
      </c>
      <c r="I206" s="14" t="s">
        <v>429</v>
      </c>
      <c r="J206" s="14">
        <v>253</v>
      </c>
      <c r="K206" s="67">
        <f t="shared" si="2"/>
        <v>0</v>
      </c>
    </row>
    <row r="207" spans="1:11" s="14" customFormat="1" ht="41.4">
      <c r="A207" s="36" t="s">
        <v>501</v>
      </c>
      <c r="B207" s="46" t="s">
        <v>449</v>
      </c>
      <c r="C207" s="36" t="s">
        <v>516</v>
      </c>
      <c r="D207" s="17">
        <v>251</v>
      </c>
      <c r="E207" s="16" t="s">
        <v>237</v>
      </c>
      <c r="F207" s="16" t="s">
        <v>238</v>
      </c>
      <c r="G207" s="18" t="s">
        <v>46</v>
      </c>
      <c r="H207" s="43" t="s">
        <v>243</v>
      </c>
      <c r="I207" s="14" t="s">
        <v>429</v>
      </c>
      <c r="J207" s="14">
        <v>251</v>
      </c>
      <c r="K207" s="67">
        <f t="shared" si="2"/>
        <v>0</v>
      </c>
    </row>
    <row r="208" spans="1:11" s="14" customFormat="1" ht="27.6">
      <c r="A208" s="48" t="s">
        <v>517</v>
      </c>
      <c r="B208" s="49" t="s">
        <v>518</v>
      </c>
      <c r="C208" s="44" t="s">
        <v>519</v>
      </c>
      <c r="D208" s="17">
        <v>254</v>
      </c>
      <c r="E208" s="16" t="s">
        <v>237</v>
      </c>
      <c r="F208" s="16" t="s">
        <v>238</v>
      </c>
      <c r="G208" s="18" t="s">
        <v>46</v>
      </c>
      <c r="H208" s="49" t="s">
        <v>428</v>
      </c>
      <c r="I208" s="14" t="s">
        <v>429</v>
      </c>
      <c r="J208" s="14">
        <v>254</v>
      </c>
      <c r="K208" s="67">
        <f t="shared" si="2"/>
        <v>0</v>
      </c>
    </row>
    <row r="209" spans="1:11" s="14" customFormat="1" ht="27.6">
      <c r="A209" s="48" t="s">
        <v>517</v>
      </c>
      <c r="B209" s="49" t="s">
        <v>520</v>
      </c>
      <c r="C209" s="44" t="s">
        <v>473</v>
      </c>
      <c r="D209" s="17">
        <v>176</v>
      </c>
      <c r="E209" s="16" t="s">
        <v>237</v>
      </c>
      <c r="F209" s="16" t="s">
        <v>238</v>
      </c>
      <c r="G209" s="18" t="s">
        <v>46</v>
      </c>
      <c r="H209" s="36" t="s">
        <v>480</v>
      </c>
      <c r="I209" s="14" t="s">
        <v>429</v>
      </c>
      <c r="J209" s="14">
        <v>176</v>
      </c>
      <c r="K209" s="67">
        <f t="shared" si="2"/>
        <v>0</v>
      </c>
    </row>
    <row r="210" spans="1:11" s="14" customFormat="1" ht="27.6">
      <c r="A210" s="48" t="s">
        <v>517</v>
      </c>
      <c r="B210" s="49" t="s">
        <v>449</v>
      </c>
      <c r="C210" s="44" t="s">
        <v>475</v>
      </c>
      <c r="D210" s="17">
        <v>143</v>
      </c>
      <c r="E210" s="16" t="s">
        <v>237</v>
      </c>
      <c r="F210" s="16" t="s">
        <v>238</v>
      </c>
      <c r="G210" s="18" t="s">
        <v>46</v>
      </c>
      <c r="H210" s="36" t="s">
        <v>480</v>
      </c>
      <c r="I210" s="14" t="s">
        <v>429</v>
      </c>
      <c r="J210" s="14">
        <v>143</v>
      </c>
      <c r="K210" s="67">
        <f t="shared" si="2"/>
        <v>0</v>
      </c>
    </row>
    <row r="211" spans="1:11" s="14" customFormat="1" ht="27.6">
      <c r="A211" s="48" t="s">
        <v>517</v>
      </c>
      <c r="B211" s="49" t="s">
        <v>518</v>
      </c>
      <c r="C211" s="44" t="s">
        <v>477</v>
      </c>
      <c r="D211" s="17">
        <v>260</v>
      </c>
      <c r="E211" s="16" t="s">
        <v>237</v>
      </c>
      <c r="F211" s="16" t="s">
        <v>238</v>
      </c>
      <c r="G211" s="18" t="s">
        <v>46</v>
      </c>
      <c r="H211" s="36" t="s">
        <v>480</v>
      </c>
      <c r="I211" s="14" t="s">
        <v>429</v>
      </c>
      <c r="J211" s="14">
        <v>260</v>
      </c>
      <c r="K211" s="67">
        <f t="shared" si="2"/>
        <v>0</v>
      </c>
    </row>
    <row r="212" spans="1:11" s="14" customFormat="1" ht="27.6">
      <c r="A212" s="40" t="s">
        <v>517</v>
      </c>
      <c r="B212" s="36" t="s">
        <v>521</v>
      </c>
      <c r="C212" s="45" t="s">
        <v>522</v>
      </c>
      <c r="D212" s="17">
        <v>46</v>
      </c>
      <c r="E212" s="16" t="s">
        <v>237</v>
      </c>
      <c r="F212" s="16" t="s">
        <v>238</v>
      </c>
      <c r="G212" s="18" t="s">
        <v>46</v>
      </c>
      <c r="H212" s="36" t="s">
        <v>288</v>
      </c>
      <c r="I212" s="14" t="s">
        <v>429</v>
      </c>
      <c r="J212" s="14">
        <v>46</v>
      </c>
      <c r="K212" s="67">
        <f t="shared" si="2"/>
        <v>0</v>
      </c>
    </row>
    <row r="213" spans="1:11" s="14" customFormat="1" ht="27.6">
      <c r="A213" s="40" t="s">
        <v>517</v>
      </c>
      <c r="B213" s="36" t="s">
        <v>523</v>
      </c>
      <c r="C213" s="45" t="s">
        <v>524</v>
      </c>
      <c r="D213" s="17">
        <v>99</v>
      </c>
      <c r="E213" s="16" t="s">
        <v>237</v>
      </c>
      <c r="F213" s="16" t="s">
        <v>238</v>
      </c>
      <c r="G213" s="18" t="s">
        <v>46</v>
      </c>
      <c r="H213" s="36" t="s">
        <v>288</v>
      </c>
      <c r="I213" s="14" t="s">
        <v>429</v>
      </c>
      <c r="J213" s="14">
        <v>99</v>
      </c>
      <c r="K213" s="67">
        <f t="shared" si="2"/>
        <v>0</v>
      </c>
    </row>
    <row r="214" spans="1:11" s="14" customFormat="1" ht="27.6">
      <c r="A214" s="40" t="s">
        <v>517</v>
      </c>
      <c r="B214" s="36" t="s">
        <v>525</v>
      </c>
      <c r="C214" s="45" t="s">
        <v>526</v>
      </c>
      <c r="D214" s="17">
        <v>90</v>
      </c>
      <c r="E214" s="16" t="s">
        <v>237</v>
      </c>
      <c r="F214" s="16" t="s">
        <v>238</v>
      </c>
      <c r="G214" s="18" t="s">
        <v>46</v>
      </c>
      <c r="H214" s="36" t="s">
        <v>243</v>
      </c>
      <c r="I214" s="14" t="s">
        <v>429</v>
      </c>
      <c r="J214" s="14">
        <v>90</v>
      </c>
      <c r="K214" s="67">
        <f t="shared" si="2"/>
        <v>0</v>
      </c>
    </row>
    <row r="215" spans="1:11" s="14" customFormat="1" ht="27.6">
      <c r="A215" s="40" t="s">
        <v>517</v>
      </c>
      <c r="B215" s="36" t="s">
        <v>527</v>
      </c>
      <c r="C215" s="45" t="s">
        <v>528</v>
      </c>
      <c r="D215" s="17">
        <v>92</v>
      </c>
      <c r="E215" s="16" t="s">
        <v>237</v>
      </c>
      <c r="F215" s="16" t="s">
        <v>238</v>
      </c>
      <c r="G215" s="18" t="s">
        <v>46</v>
      </c>
      <c r="H215" s="36" t="s">
        <v>467</v>
      </c>
      <c r="I215" s="14" t="s">
        <v>429</v>
      </c>
      <c r="J215" s="14">
        <v>92</v>
      </c>
      <c r="K215" s="67">
        <f t="shared" si="2"/>
        <v>0</v>
      </c>
    </row>
    <row r="216" spans="1:11" s="14" customFormat="1" ht="27.6">
      <c r="A216" s="40" t="s">
        <v>517</v>
      </c>
      <c r="B216" s="36" t="s">
        <v>529</v>
      </c>
      <c r="C216" s="45" t="s">
        <v>530</v>
      </c>
      <c r="D216" s="17">
        <v>98</v>
      </c>
      <c r="E216" s="16" t="s">
        <v>237</v>
      </c>
      <c r="F216" s="16" t="s">
        <v>238</v>
      </c>
      <c r="G216" s="18" t="s">
        <v>46</v>
      </c>
      <c r="H216" s="36" t="s">
        <v>433</v>
      </c>
      <c r="I216" s="14" t="s">
        <v>429</v>
      </c>
      <c r="J216" s="14">
        <v>98</v>
      </c>
      <c r="K216" s="67">
        <f t="shared" si="2"/>
        <v>0</v>
      </c>
    </row>
    <row r="217" spans="1:11" s="14" customFormat="1" ht="27.6">
      <c r="A217" s="40" t="s">
        <v>517</v>
      </c>
      <c r="B217" s="36" t="s">
        <v>531</v>
      </c>
      <c r="C217" s="45" t="s">
        <v>532</v>
      </c>
      <c r="D217" s="17">
        <v>38</v>
      </c>
      <c r="E217" s="16" t="s">
        <v>237</v>
      </c>
      <c r="F217" s="16" t="s">
        <v>238</v>
      </c>
      <c r="G217" s="18" t="s">
        <v>46</v>
      </c>
      <c r="H217" s="36" t="s">
        <v>480</v>
      </c>
      <c r="I217" s="14" t="s">
        <v>429</v>
      </c>
      <c r="J217" s="14">
        <v>38</v>
      </c>
      <c r="K217" s="67">
        <f t="shared" si="2"/>
        <v>0</v>
      </c>
    </row>
    <row r="218" spans="1:11" s="14" customFormat="1" ht="27.6">
      <c r="A218" s="40" t="s">
        <v>517</v>
      </c>
      <c r="B218" s="36" t="s">
        <v>533</v>
      </c>
      <c r="C218" s="45" t="s">
        <v>534</v>
      </c>
      <c r="D218" s="17">
        <v>238</v>
      </c>
      <c r="E218" s="16" t="s">
        <v>237</v>
      </c>
      <c r="F218" s="16" t="s">
        <v>238</v>
      </c>
      <c r="G218" s="18" t="s">
        <v>46</v>
      </c>
      <c r="H218" s="36" t="s">
        <v>428</v>
      </c>
      <c r="I218" s="14" t="s">
        <v>429</v>
      </c>
      <c r="J218" s="14">
        <v>238</v>
      </c>
      <c r="K218" s="67">
        <f t="shared" si="2"/>
        <v>0</v>
      </c>
    </row>
    <row r="219" spans="1:11" s="14" customFormat="1" ht="27.6">
      <c r="A219" s="40" t="s">
        <v>517</v>
      </c>
      <c r="B219" s="36" t="s">
        <v>449</v>
      </c>
      <c r="C219" s="45" t="s">
        <v>535</v>
      </c>
      <c r="D219" s="17">
        <v>560</v>
      </c>
      <c r="E219" s="16" t="s">
        <v>237</v>
      </c>
      <c r="F219" s="16" t="s">
        <v>238</v>
      </c>
      <c r="G219" s="18" t="s">
        <v>46</v>
      </c>
      <c r="H219" s="36" t="s">
        <v>433</v>
      </c>
      <c r="I219" s="14" t="s">
        <v>429</v>
      </c>
      <c r="J219" s="14">
        <v>560</v>
      </c>
      <c r="K219" s="67">
        <f t="shared" si="2"/>
        <v>0</v>
      </c>
    </row>
    <row r="220" spans="1:11" s="14" customFormat="1" ht="27.6">
      <c r="A220" s="40" t="s">
        <v>517</v>
      </c>
      <c r="B220" s="36" t="s">
        <v>449</v>
      </c>
      <c r="C220" s="45" t="s">
        <v>536</v>
      </c>
      <c r="D220" s="17">
        <v>145</v>
      </c>
      <c r="E220" s="16" t="s">
        <v>237</v>
      </c>
      <c r="F220" s="16" t="s">
        <v>238</v>
      </c>
      <c r="G220" s="18" t="s">
        <v>46</v>
      </c>
      <c r="H220" s="36" t="s">
        <v>243</v>
      </c>
      <c r="I220" s="14" t="s">
        <v>429</v>
      </c>
      <c r="J220" s="14">
        <v>145</v>
      </c>
      <c r="K220" s="67">
        <f t="shared" si="2"/>
        <v>0</v>
      </c>
    </row>
    <row r="221" spans="1:11" s="14" customFormat="1" ht="27.6">
      <c r="A221" s="40" t="s">
        <v>517</v>
      </c>
      <c r="B221" s="50" t="s">
        <v>537</v>
      </c>
      <c r="C221" s="43" t="s">
        <v>538</v>
      </c>
      <c r="D221" s="17">
        <v>20</v>
      </c>
      <c r="E221" s="16" t="s">
        <v>237</v>
      </c>
      <c r="F221" s="16" t="s">
        <v>238</v>
      </c>
      <c r="G221" s="18" t="s">
        <v>46</v>
      </c>
      <c r="H221" s="36" t="s">
        <v>428</v>
      </c>
      <c r="I221" s="14" t="s">
        <v>429</v>
      </c>
      <c r="J221" s="14">
        <v>20</v>
      </c>
      <c r="K221" s="67">
        <f t="shared" ref="K221:K284" si="3">D221-J221</f>
        <v>0</v>
      </c>
    </row>
    <row r="222" spans="1:11" s="14" customFormat="1" ht="27.6">
      <c r="A222" s="43" t="s">
        <v>517</v>
      </c>
      <c r="B222" s="50" t="s">
        <v>539</v>
      </c>
      <c r="C222" s="43" t="s">
        <v>540</v>
      </c>
      <c r="D222" s="17">
        <v>8</v>
      </c>
      <c r="E222" s="16" t="s">
        <v>237</v>
      </c>
      <c r="F222" s="16" t="s">
        <v>238</v>
      </c>
      <c r="G222" s="18" t="s">
        <v>46</v>
      </c>
      <c r="H222" s="36" t="s">
        <v>288</v>
      </c>
      <c r="I222" s="14" t="s">
        <v>429</v>
      </c>
      <c r="J222" s="14">
        <v>8</v>
      </c>
      <c r="K222" s="67">
        <f t="shared" si="3"/>
        <v>0</v>
      </c>
    </row>
    <row r="223" spans="1:11" s="14" customFormat="1" ht="27.6">
      <c r="A223" s="50" t="s">
        <v>321</v>
      </c>
      <c r="B223" s="43" t="s">
        <v>541</v>
      </c>
      <c r="C223" s="43" t="s">
        <v>542</v>
      </c>
      <c r="D223" s="17">
        <v>239</v>
      </c>
      <c r="E223" s="16" t="s">
        <v>237</v>
      </c>
      <c r="F223" s="16" t="s">
        <v>238</v>
      </c>
      <c r="G223" s="18" t="s">
        <v>46</v>
      </c>
      <c r="H223" s="36" t="s">
        <v>543</v>
      </c>
      <c r="I223" s="14" t="s">
        <v>429</v>
      </c>
      <c r="J223" s="14">
        <v>239</v>
      </c>
      <c r="K223" s="67">
        <f t="shared" si="3"/>
        <v>0</v>
      </c>
    </row>
    <row r="224" spans="1:11" s="14" customFormat="1" ht="55.2">
      <c r="A224" s="50" t="s">
        <v>321</v>
      </c>
      <c r="B224" s="43" t="s">
        <v>544</v>
      </c>
      <c r="C224" s="43" t="s">
        <v>545</v>
      </c>
      <c r="D224" s="17">
        <v>96</v>
      </c>
      <c r="E224" s="16" t="s">
        <v>237</v>
      </c>
      <c r="F224" s="16" t="s">
        <v>238</v>
      </c>
      <c r="G224" s="18" t="s">
        <v>46</v>
      </c>
      <c r="H224" s="36" t="s">
        <v>543</v>
      </c>
      <c r="I224" s="14" t="s">
        <v>429</v>
      </c>
      <c r="J224" s="14">
        <v>96</v>
      </c>
      <c r="K224" s="67">
        <f t="shared" si="3"/>
        <v>0</v>
      </c>
    </row>
    <row r="225" spans="1:11" s="14" customFormat="1" ht="27.6">
      <c r="A225" s="50" t="s">
        <v>321</v>
      </c>
      <c r="B225" s="43" t="s">
        <v>546</v>
      </c>
      <c r="C225" s="43" t="s">
        <v>482</v>
      </c>
      <c r="D225" s="17">
        <v>47</v>
      </c>
      <c r="E225" s="16" t="s">
        <v>237</v>
      </c>
      <c r="F225" s="16" t="s">
        <v>238</v>
      </c>
      <c r="G225" s="18" t="s">
        <v>46</v>
      </c>
      <c r="H225" s="36" t="s">
        <v>543</v>
      </c>
      <c r="I225" s="14" t="s">
        <v>429</v>
      </c>
      <c r="J225" s="14">
        <v>47</v>
      </c>
      <c r="K225" s="67">
        <f t="shared" si="3"/>
        <v>0</v>
      </c>
    </row>
    <row r="226" spans="1:11" s="14" customFormat="1" ht="27.6">
      <c r="A226" s="50" t="s">
        <v>321</v>
      </c>
      <c r="B226" s="43" t="s">
        <v>547</v>
      </c>
      <c r="C226" s="43" t="s">
        <v>548</v>
      </c>
      <c r="D226" s="17">
        <v>111</v>
      </c>
      <c r="E226" s="16" t="s">
        <v>237</v>
      </c>
      <c r="F226" s="16" t="s">
        <v>238</v>
      </c>
      <c r="G226" s="18" t="s">
        <v>46</v>
      </c>
      <c r="H226" s="36" t="s">
        <v>549</v>
      </c>
      <c r="I226" s="14" t="s">
        <v>429</v>
      </c>
      <c r="J226" s="14">
        <v>111</v>
      </c>
      <c r="K226" s="67">
        <f t="shared" si="3"/>
        <v>0</v>
      </c>
    </row>
    <row r="227" spans="1:11" s="14" customFormat="1" ht="41.4">
      <c r="A227" s="50" t="s">
        <v>321</v>
      </c>
      <c r="B227" s="43" t="s">
        <v>550</v>
      </c>
      <c r="C227" s="43" t="s">
        <v>551</v>
      </c>
      <c r="D227" s="17">
        <v>28</v>
      </c>
      <c r="E227" s="16" t="s">
        <v>237</v>
      </c>
      <c r="F227" s="16" t="s">
        <v>238</v>
      </c>
      <c r="G227" s="18" t="s">
        <v>46</v>
      </c>
      <c r="H227" s="36" t="s">
        <v>549</v>
      </c>
      <c r="I227" s="14" t="s">
        <v>429</v>
      </c>
      <c r="J227" s="14">
        <v>28</v>
      </c>
      <c r="K227" s="67">
        <f t="shared" si="3"/>
        <v>0</v>
      </c>
    </row>
    <row r="228" spans="1:11" s="14" customFormat="1" ht="27.6">
      <c r="A228" s="50" t="s">
        <v>321</v>
      </c>
      <c r="B228" s="43" t="s">
        <v>552</v>
      </c>
      <c r="C228" s="43" t="s">
        <v>548</v>
      </c>
      <c r="D228" s="17">
        <v>74</v>
      </c>
      <c r="E228" s="16" t="s">
        <v>237</v>
      </c>
      <c r="F228" s="16" t="s">
        <v>238</v>
      </c>
      <c r="G228" s="18" t="s">
        <v>46</v>
      </c>
      <c r="H228" s="36" t="s">
        <v>543</v>
      </c>
      <c r="I228" s="14" t="s">
        <v>429</v>
      </c>
      <c r="J228" s="14">
        <v>74</v>
      </c>
      <c r="K228" s="67">
        <f t="shared" si="3"/>
        <v>0</v>
      </c>
    </row>
    <row r="229" spans="1:11" s="14" customFormat="1" ht="27.6">
      <c r="A229" s="50" t="s">
        <v>321</v>
      </c>
      <c r="B229" s="43" t="s">
        <v>553</v>
      </c>
      <c r="C229" s="43" t="s">
        <v>554</v>
      </c>
      <c r="D229" s="17">
        <v>51</v>
      </c>
      <c r="E229" s="16" t="s">
        <v>237</v>
      </c>
      <c r="F229" s="16" t="s">
        <v>238</v>
      </c>
      <c r="G229" s="18" t="s">
        <v>46</v>
      </c>
      <c r="H229" s="36" t="s">
        <v>543</v>
      </c>
      <c r="I229" s="14" t="s">
        <v>429</v>
      </c>
      <c r="J229" s="14">
        <v>51</v>
      </c>
      <c r="K229" s="67">
        <f t="shared" si="3"/>
        <v>0</v>
      </c>
    </row>
    <row r="230" spans="1:11" s="14" customFormat="1" ht="27.6">
      <c r="A230" s="50" t="s">
        <v>321</v>
      </c>
      <c r="B230" s="43" t="s">
        <v>555</v>
      </c>
      <c r="C230" s="43" t="s">
        <v>483</v>
      </c>
      <c r="D230" s="17">
        <v>440</v>
      </c>
      <c r="E230" s="16" t="s">
        <v>237</v>
      </c>
      <c r="F230" s="16" t="s">
        <v>238</v>
      </c>
      <c r="G230" s="18" t="s">
        <v>46</v>
      </c>
      <c r="H230" s="36" t="s">
        <v>1122</v>
      </c>
      <c r="I230" s="14" t="s">
        <v>429</v>
      </c>
      <c r="J230" s="14">
        <v>440</v>
      </c>
      <c r="K230" s="67">
        <f t="shared" si="3"/>
        <v>0</v>
      </c>
    </row>
    <row r="231" spans="1:11" s="14" customFormat="1" ht="27.6">
      <c r="A231" s="50" t="s">
        <v>321</v>
      </c>
      <c r="B231" s="43" t="s">
        <v>556</v>
      </c>
      <c r="C231" s="43" t="s">
        <v>557</v>
      </c>
      <c r="D231" s="17">
        <v>16</v>
      </c>
      <c r="E231" s="16" t="s">
        <v>237</v>
      </c>
      <c r="F231" s="16" t="s">
        <v>238</v>
      </c>
      <c r="G231" s="18" t="s">
        <v>46</v>
      </c>
      <c r="H231" s="36" t="s">
        <v>558</v>
      </c>
      <c r="I231" s="14" t="s">
        <v>429</v>
      </c>
      <c r="J231" s="14">
        <v>16</v>
      </c>
      <c r="K231" s="67">
        <f t="shared" si="3"/>
        <v>0</v>
      </c>
    </row>
    <row r="232" spans="1:11" s="14" customFormat="1" ht="27.6">
      <c r="A232" s="50" t="s">
        <v>321</v>
      </c>
      <c r="B232" s="43" t="s">
        <v>559</v>
      </c>
      <c r="C232" s="43" t="s">
        <v>560</v>
      </c>
      <c r="D232" s="17">
        <v>36</v>
      </c>
      <c r="E232" s="16" t="s">
        <v>237</v>
      </c>
      <c r="F232" s="16" t="s">
        <v>238</v>
      </c>
      <c r="G232" s="18" t="s">
        <v>46</v>
      </c>
      <c r="H232" s="36" t="s">
        <v>1122</v>
      </c>
      <c r="I232" s="14" t="s">
        <v>429</v>
      </c>
      <c r="J232" s="14">
        <v>36</v>
      </c>
      <c r="K232" s="67">
        <f t="shared" si="3"/>
        <v>0</v>
      </c>
    </row>
    <row r="233" spans="1:11" s="14" customFormat="1" ht="27.6">
      <c r="A233" s="50" t="s">
        <v>321</v>
      </c>
      <c r="B233" s="43" t="s">
        <v>561</v>
      </c>
      <c r="C233" s="43" t="s">
        <v>483</v>
      </c>
      <c r="D233" s="17">
        <v>235</v>
      </c>
      <c r="E233" s="16" t="s">
        <v>237</v>
      </c>
      <c r="F233" s="16" t="s">
        <v>238</v>
      </c>
      <c r="G233" s="18" t="s">
        <v>46</v>
      </c>
      <c r="H233" s="36" t="s">
        <v>1122</v>
      </c>
      <c r="I233" s="14" t="s">
        <v>429</v>
      </c>
      <c r="J233" s="14">
        <v>235</v>
      </c>
      <c r="K233" s="67">
        <f t="shared" si="3"/>
        <v>0</v>
      </c>
    </row>
    <row r="234" spans="1:11" s="14" customFormat="1" ht="27.6">
      <c r="A234" s="50" t="s">
        <v>321</v>
      </c>
      <c r="B234" s="43" t="s">
        <v>562</v>
      </c>
      <c r="C234" s="43" t="s">
        <v>483</v>
      </c>
      <c r="D234" s="17">
        <v>497</v>
      </c>
      <c r="E234" s="16" t="s">
        <v>237</v>
      </c>
      <c r="F234" s="16" t="s">
        <v>238</v>
      </c>
      <c r="G234" s="18" t="s">
        <v>46</v>
      </c>
      <c r="H234" s="36" t="s">
        <v>1122</v>
      </c>
      <c r="I234" s="14" t="s">
        <v>429</v>
      </c>
      <c r="J234" s="14">
        <v>497</v>
      </c>
      <c r="K234" s="67">
        <f t="shared" si="3"/>
        <v>0</v>
      </c>
    </row>
    <row r="235" spans="1:11" s="14" customFormat="1" ht="27.6">
      <c r="A235" s="50" t="s">
        <v>321</v>
      </c>
      <c r="B235" s="43" t="s">
        <v>563</v>
      </c>
      <c r="C235" s="43" t="s">
        <v>564</v>
      </c>
      <c r="D235" s="17">
        <v>1340</v>
      </c>
      <c r="E235" s="16" t="s">
        <v>237</v>
      </c>
      <c r="F235" s="16" t="s">
        <v>238</v>
      </c>
      <c r="G235" s="18" t="s">
        <v>46</v>
      </c>
      <c r="H235" s="36" t="s">
        <v>1123</v>
      </c>
      <c r="I235" s="14" t="s">
        <v>429</v>
      </c>
      <c r="J235" s="14">
        <v>1340</v>
      </c>
      <c r="K235" s="67">
        <f t="shared" si="3"/>
        <v>0</v>
      </c>
    </row>
    <row r="236" spans="1:11" s="14" customFormat="1" ht="27.6">
      <c r="A236" s="50" t="s">
        <v>321</v>
      </c>
      <c r="B236" s="43" t="s">
        <v>563</v>
      </c>
      <c r="C236" s="43" t="s">
        <v>565</v>
      </c>
      <c r="D236" s="17">
        <v>817</v>
      </c>
      <c r="E236" s="16" t="s">
        <v>237</v>
      </c>
      <c r="F236" s="16" t="s">
        <v>238</v>
      </c>
      <c r="G236" s="18" t="s">
        <v>46</v>
      </c>
      <c r="H236" s="36" t="s">
        <v>1125</v>
      </c>
      <c r="I236" s="14" t="s">
        <v>429</v>
      </c>
      <c r="J236" s="14">
        <v>817</v>
      </c>
      <c r="K236" s="67">
        <f t="shared" si="3"/>
        <v>0</v>
      </c>
    </row>
    <row r="237" spans="1:11" s="14" customFormat="1" ht="27.6">
      <c r="A237" s="50" t="s">
        <v>321</v>
      </c>
      <c r="B237" s="43" t="s">
        <v>566</v>
      </c>
      <c r="C237" s="43" t="s">
        <v>485</v>
      </c>
      <c r="D237" s="17">
        <v>44</v>
      </c>
      <c r="E237" s="16" t="s">
        <v>237</v>
      </c>
      <c r="F237" s="16" t="s">
        <v>238</v>
      </c>
      <c r="G237" s="18" t="s">
        <v>46</v>
      </c>
      <c r="H237" s="36" t="s">
        <v>1124</v>
      </c>
      <c r="I237" s="14" t="s">
        <v>429</v>
      </c>
      <c r="J237" s="14">
        <v>44</v>
      </c>
      <c r="K237" s="67">
        <f t="shared" si="3"/>
        <v>0</v>
      </c>
    </row>
    <row r="238" spans="1:11" s="14" customFormat="1" ht="27.6">
      <c r="A238" s="50" t="s">
        <v>321</v>
      </c>
      <c r="B238" s="43" t="s">
        <v>563</v>
      </c>
      <c r="C238" s="43" t="s">
        <v>567</v>
      </c>
      <c r="D238" s="17">
        <v>1010</v>
      </c>
      <c r="E238" s="16" t="s">
        <v>237</v>
      </c>
      <c r="F238" s="16" t="s">
        <v>238</v>
      </c>
      <c r="G238" s="18" t="s">
        <v>46</v>
      </c>
      <c r="H238" s="36" t="s">
        <v>1126</v>
      </c>
      <c r="I238" s="14" t="s">
        <v>429</v>
      </c>
      <c r="J238" s="14">
        <v>1010</v>
      </c>
      <c r="K238" s="67">
        <f t="shared" si="3"/>
        <v>0</v>
      </c>
    </row>
    <row r="239" spans="1:11" s="14" customFormat="1" ht="27.6">
      <c r="A239" s="50" t="s">
        <v>321</v>
      </c>
      <c r="B239" s="43" t="s">
        <v>568</v>
      </c>
      <c r="C239" s="43" t="s">
        <v>569</v>
      </c>
      <c r="D239" s="17">
        <v>94</v>
      </c>
      <c r="E239" s="16" t="s">
        <v>237</v>
      </c>
      <c r="F239" s="16" t="s">
        <v>238</v>
      </c>
      <c r="G239" s="18" t="s">
        <v>46</v>
      </c>
      <c r="H239" s="36" t="s">
        <v>1122</v>
      </c>
      <c r="I239" s="14" t="s">
        <v>429</v>
      </c>
      <c r="J239" s="14">
        <v>94</v>
      </c>
      <c r="K239" s="67">
        <f t="shared" si="3"/>
        <v>0</v>
      </c>
    </row>
    <row r="240" spans="1:11" s="14" customFormat="1" ht="27.6">
      <c r="A240" s="50" t="s">
        <v>321</v>
      </c>
      <c r="B240" s="43" t="s">
        <v>570</v>
      </c>
      <c r="C240" s="43" t="s">
        <v>489</v>
      </c>
      <c r="D240" s="17">
        <v>26</v>
      </c>
      <c r="E240" s="16" t="s">
        <v>237</v>
      </c>
      <c r="F240" s="16" t="s">
        <v>238</v>
      </c>
      <c r="G240" s="18" t="s">
        <v>46</v>
      </c>
      <c r="H240" s="36" t="s">
        <v>1122</v>
      </c>
      <c r="I240" s="14" t="s">
        <v>429</v>
      </c>
      <c r="J240" s="14">
        <v>26</v>
      </c>
      <c r="K240" s="67">
        <f t="shared" si="3"/>
        <v>0</v>
      </c>
    </row>
    <row r="241" spans="1:11" s="14" customFormat="1" ht="27.6">
      <c r="A241" s="50" t="s">
        <v>321</v>
      </c>
      <c r="B241" s="43" t="s">
        <v>571</v>
      </c>
      <c r="C241" s="43" t="s">
        <v>572</v>
      </c>
      <c r="D241" s="17">
        <v>44</v>
      </c>
      <c r="E241" s="16" t="s">
        <v>237</v>
      </c>
      <c r="F241" s="16" t="s">
        <v>238</v>
      </c>
      <c r="G241" s="18" t="s">
        <v>46</v>
      </c>
      <c r="H241" s="36" t="s">
        <v>1122</v>
      </c>
      <c r="I241" s="14" t="s">
        <v>429</v>
      </c>
      <c r="J241" s="14">
        <v>44</v>
      </c>
      <c r="K241" s="67">
        <f t="shared" si="3"/>
        <v>0</v>
      </c>
    </row>
    <row r="242" spans="1:11" s="14" customFormat="1" ht="41.4">
      <c r="A242" s="50" t="s">
        <v>321</v>
      </c>
      <c r="B242" s="40" t="s">
        <v>573</v>
      </c>
      <c r="C242" s="46" t="s">
        <v>574</v>
      </c>
      <c r="D242" s="17">
        <v>88</v>
      </c>
      <c r="E242" s="16" t="s">
        <v>237</v>
      </c>
      <c r="F242" s="16" t="s">
        <v>238</v>
      </c>
      <c r="G242" s="18" t="s">
        <v>46</v>
      </c>
      <c r="H242" s="36" t="s">
        <v>1124</v>
      </c>
      <c r="I242" s="14" t="s">
        <v>429</v>
      </c>
      <c r="J242" s="14">
        <v>88</v>
      </c>
      <c r="K242" s="67">
        <f t="shared" si="3"/>
        <v>0</v>
      </c>
    </row>
    <row r="243" spans="1:11" s="14" customFormat="1" ht="27.6">
      <c r="A243" s="50" t="s">
        <v>321</v>
      </c>
      <c r="B243" s="40" t="s">
        <v>575</v>
      </c>
      <c r="C243" s="46" t="s">
        <v>576</v>
      </c>
      <c r="D243" s="17">
        <v>13</v>
      </c>
      <c r="E243" s="16" t="s">
        <v>237</v>
      </c>
      <c r="F243" s="16" t="s">
        <v>238</v>
      </c>
      <c r="G243" s="18" t="s">
        <v>46</v>
      </c>
      <c r="H243" s="36" t="s">
        <v>433</v>
      </c>
      <c r="I243" s="14" t="s">
        <v>429</v>
      </c>
      <c r="J243" s="14">
        <v>13</v>
      </c>
      <c r="K243" s="67">
        <f t="shared" si="3"/>
        <v>0</v>
      </c>
    </row>
    <row r="244" spans="1:11" s="14" customFormat="1" ht="27.6">
      <c r="A244" s="50" t="s">
        <v>321</v>
      </c>
      <c r="B244" s="40" t="s">
        <v>577</v>
      </c>
      <c r="C244" s="46" t="s">
        <v>578</v>
      </c>
      <c r="D244" s="17">
        <v>45</v>
      </c>
      <c r="E244" s="16" t="s">
        <v>237</v>
      </c>
      <c r="F244" s="16" t="s">
        <v>238</v>
      </c>
      <c r="G244" s="18" t="s">
        <v>46</v>
      </c>
      <c r="H244" s="36" t="s">
        <v>480</v>
      </c>
      <c r="I244" s="14" t="s">
        <v>429</v>
      </c>
      <c r="J244" s="14">
        <v>45</v>
      </c>
      <c r="K244" s="67">
        <f t="shared" si="3"/>
        <v>0</v>
      </c>
    </row>
    <row r="245" spans="1:11" s="14" customFormat="1" ht="27.6">
      <c r="A245" s="36" t="s">
        <v>579</v>
      </c>
      <c r="B245" s="36" t="s">
        <v>580</v>
      </c>
      <c r="C245" s="36" t="s">
        <v>581</v>
      </c>
      <c r="D245" s="17">
        <v>29</v>
      </c>
      <c r="E245" s="16" t="s">
        <v>237</v>
      </c>
      <c r="F245" s="16" t="s">
        <v>238</v>
      </c>
      <c r="G245" s="18" t="s">
        <v>46</v>
      </c>
      <c r="H245" s="36" t="s">
        <v>433</v>
      </c>
      <c r="I245" s="14" t="s">
        <v>429</v>
      </c>
      <c r="J245" s="14">
        <v>29</v>
      </c>
      <c r="K245" s="67">
        <f t="shared" si="3"/>
        <v>0</v>
      </c>
    </row>
    <row r="246" spans="1:11" s="14" customFormat="1" ht="27.6">
      <c r="A246" s="36" t="s">
        <v>579</v>
      </c>
      <c r="B246" s="36" t="s">
        <v>582</v>
      </c>
      <c r="C246" s="36" t="s">
        <v>493</v>
      </c>
      <c r="D246" s="17">
        <v>13</v>
      </c>
      <c r="E246" s="16" t="s">
        <v>237</v>
      </c>
      <c r="F246" s="16" t="s">
        <v>238</v>
      </c>
      <c r="G246" s="18" t="s">
        <v>46</v>
      </c>
      <c r="H246" s="36" t="s">
        <v>583</v>
      </c>
      <c r="I246" s="14" t="s">
        <v>429</v>
      </c>
      <c r="J246" s="14">
        <v>13</v>
      </c>
      <c r="K246" s="67">
        <f t="shared" si="3"/>
        <v>0</v>
      </c>
    </row>
    <row r="247" spans="1:11" s="14" customFormat="1" ht="55.2">
      <c r="A247" s="36" t="s">
        <v>584</v>
      </c>
      <c r="B247" s="36" t="s">
        <v>585</v>
      </c>
      <c r="C247" s="36" t="s">
        <v>586</v>
      </c>
      <c r="D247" s="17">
        <v>14693</v>
      </c>
      <c r="E247" s="16" t="s">
        <v>237</v>
      </c>
      <c r="F247" s="16" t="s">
        <v>238</v>
      </c>
      <c r="G247" s="18" t="s">
        <v>46</v>
      </c>
      <c r="H247" s="36" t="s">
        <v>587</v>
      </c>
      <c r="I247" s="14" t="s">
        <v>429</v>
      </c>
      <c r="J247" s="14">
        <v>14693</v>
      </c>
      <c r="K247" s="67">
        <f t="shared" si="3"/>
        <v>0</v>
      </c>
    </row>
    <row r="248" spans="1:11" s="14" customFormat="1" ht="27.6">
      <c r="A248" s="43" t="s">
        <v>579</v>
      </c>
      <c r="B248" s="51" t="s">
        <v>588</v>
      </c>
      <c r="C248" s="43" t="s">
        <v>589</v>
      </c>
      <c r="D248" s="17">
        <v>1</v>
      </c>
      <c r="E248" s="16" t="s">
        <v>237</v>
      </c>
      <c r="F248" s="16" t="s">
        <v>238</v>
      </c>
      <c r="G248" s="18" t="s">
        <v>46</v>
      </c>
      <c r="H248" s="36" t="s">
        <v>433</v>
      </c>
      <c r="I248" s="14" t="s">
        <v>429</v>
      </c>
      <c r="J248" s="14">
        <v>1</v>
      </c>
      <c r="K248" s="67">
        <f t="shared" si="3"/>
        <v>0</v>
      </c>
    </row>
    <row r="249" spans="1:11" s="14" customFormat="1" ht="27.6">
      <c r="A249" s="36" t="s">
        <v>590</v>
      </c>
      <c r="B249" s="36" t="s">
        <v>591</v>
      </c>
      <c r="C249" s="36" t="s">
        <v>592</v>
      </c>
      <c r="D249" s="17">
        <v>94</v>
      </c>
      <c r="E249" s="16" t="s">
        <v>237</v>
      </c>
      <c r="F249" s="16" t="s">
        <v>238</v>
      </c>
      <c r="G249" s="18" t="s">
        <v>46</v>
      </c>
      <c r="H249" s="36" t="s">
        <v>593</v>
      </c>
      <c r="I249" s="14" t="s">
        <v>429</v>
      </c>
      <c r="J249" s="14">
        <v>94</v>
      </c>
      <c r="K249" s="67">
        <f t="shared" si="3"/>
        <v>0</v>
      </c>
    </row>
    <row r="250" spans="1:11" s="14" customFormat="1" ht="27.6">
      <c r="A250" s="36" t="s">
        <v>594</v>
      </c>
      <c r="B250" s="36" t="s">
        <v>449</v>
      </c>
      <c r="C250" s="36" t="s">
        <v>495</v>
      </c>
      <c r="D250" s="17">
        <v>606</v>
      </c>
      <c r="E250" s="16" t="s">
        <v>237</v>
      </c>
      <c r="F250" s="16" t="s">
        <v>238</v>
      </c>
      <c r="G250" s="18" t="s">
        <v>46</v>
      </c>
      <c r="H250" s="36" t="s">
        <v>433</v>
      </c>
      <c r="I250" s="14" t="s">
        <v>429</v>
      </c>
      <c r="J250" s="14">
        <v>606</v>
      </c>
      <c r="K250" s="67">
        <f t="shared" si="3"/>
        <v>0</v>
      </c>
    </row>
    <row r="251" spans="1:11" s="14" customFormat="1" ht="27.6">
      <c r="A251" s="36" t="s">
        <v>594</v>
      </c>
      <c r="B251" s="40" t="s">
        <v>465</v>
      </c>
      <c r="C251" s="36" t="s">
        <v>595</v>
      </c>
      <c r="D251" s="17">
        <v>91</v>
      </c>
      <c r="E251" s="16" t="s">
        <v>237</v>
      </c>
      <c r="F251" s="16" t="s">
        <v>238</v>
      </c>
      <c r="G251" s="18" t="s">
        <v>46</v>
      </c>
      <c r="H251" s="36" t="s">
        <v>596</v>
      </c>
      <c r="I251" s="14" t="s">
        <v>429</v>
      </c>
      <c r="J251" s="14">
        <v>91</v>
      </c>
      <c r="K251" s="67">
        <f t="shared" si="3"/>
        <v>0</v>
      </c>
    </row>
    <row r="252" spans="1:11" s="14" customFormat="1" ht="41.4">
      <c r="A252" s="36" t="s">
        <v>594</v>
      </c>
      <c r="B252" s="40" t="s">
        <v>597</v>
      </c>
      <c r="C252" s="36" t="s">
        <v>497</v>
      </c>
      <c r="D252" s="17">
        <v>53</v>
      </c>
      <c r="E252" s="16" t="s">
        <v>237</v>
      </c>
      <c r="F252" s="16" t="s">
        <v>238</v>
      </c>
      <c r="G252" s="18" t="s">
        <v>46</v>
      </c>
      <c r="H252" s="36" t="s">
        <v>433</v>
      </c>
      <c r="I252" s="14" t="s">
        <v>429</v>
      </c>
      <c r="J252" s="14">
        <v>53</v>
      </c>
      <c r="K252" s="67">
        <f t="shared" si="3"/>
        <v>0</v>
      </c>
    </row>
    <row r="253" spans="1:11" s="14" customFormat="1" ht="27.6">
      <c r="A253" s="36" t="s">
        <v>598</v>
      </c>
      <c r="B253" s="36" t="s">
        <v>599</v>
      </c>
      <c r="C253" s="36" t="s">
        <v>600</v>
      </c>
      <c r="D253" s="17">
        <v>14</v>
      </c>
      <c r="E253" s="16" t="s">
        <v>237</v>
      </c>
      <c r="F253" s="16" t="s">
        <v>238</v>
      </c>
      <c r="G253" s="18" t="s">
        <v>46</v>
      </c>
      <c r="H253" s="36" t="s">
        <v>596</v>
      </c>
      <c r="I253" s="14" t="s">
        <v>429</v>
      </c>
      <c r="J253" s="14">
        <v>14</v>
      </c>
      <c r="K253" s="67">
        <f t="shared" si="3"/>
        <v>0</v>
      </c>
    </row>
    <row r="254" spans="1:11" s="14" customFormat="1" ht="27.6">
      <c r="A254" s="36" t="s">
        <v>598</v>
      </c>
      <c r="B254" s="40" t="s">
        <v>449</v>
      </c>
      <c r="C254" s="36" t="s">
        <v>601</v>
      </c>
      <c r="D254" s="17">
        <v>12</v>
      </c>
      <c r="E254" s="16" t="s">
        <v>237</v>
      </c>
      <c r="F254" s="16" t="s">
        <v>238</v>
      </c>
      <c r="G254" s="18" t="s">
        <v>46</v>
      </c>
      <c r="H254" s="36" t="s">
        <v>596</v>
      </c>
      <c r="I254" s="14" t="s">
        <v>429</v>
      </c>
      <c r="J254" s="14">
        <v>12</v>
      </c>
      <c r="K254" s="67">
        <f t="shared" si="3"/>
        <v>0</v>
      </c>
    </row>
    <row r="255" spans="1:11" s="14" customFormat="1" ht="27.6">
      <c r="A255" s="36" t="s">
        <v>598</v>
      </c>
      <c r="B255" s="40" t="s">
        <v>602</v>
      </c>
      <c r="C255" s="36" t="s">
        <v>603</v>
      </c>
      <c r="D255" s="17">
        <v>61</v>
      </c>
      <c r="E255" s="16" t="s">
        <v>237</v>
      </c>
      <c r="F255" s="16" t="s">
        <v>238</v>
      </c>
      <c r="G255" s="18" t="s">
        <v>46</v>
      </c>
      <c r="H255" s="36" t="s">
        <v>596</v>
      </c>
      <c r="I255" s="14" t="s">
        <v>429</v>
      </c>
      <c r="J255" s="14">
        <v>61</v>
      </c>
      <c r="K255" s="67">
        <f t="shared" si="3"/>
        <v>0</v>
      </c>
    </row>
    <row r="256" spans="1:11" s="14" customFormat="1" ht="27.6">
      <c r="A256" s="36" t="s">
        <v>598</v>
      </c>
      <c r="B256" s="40" t="s">
        <v>604</v>
      </c>
      <c r="C256" s="36" t="s">
        <v>605</v>
      </c>
      <c r="D256" s="17">
        <v>10</v>
      </c>
      <c r="E256" s="16" t="s">
        <v>237</v>
      </c>
      <c r="F256" s="16" t="s">
        <v>238</v>
      </c>
      <c r="G256" s="18" t="s">
        <v>46</v>
      </c>
      <c r="H256" s="36" t="s">
        <v>596</v>
      </c>
      <c r="I256" s="14" t="s">
        <v>429</v>
      </c>
      <c r="J256" s="14">
        <v>10</v>
      </c>
      <c r="K256" s="67">
        <f t="shared" si="3"/>
        <v>0</v>
      </c>
    </row>
    <row r="257" spans="1:11" s="14" customFormat="1" ht="27.6">
      <c r="A257" s="36" t="s">
        <v>598</v>
      </c>
      <c r="B257" s="40" t="s">
        <v>606</v>
      </c>
      <c r="C257" s="36" t="s">
        <v>607</v>
      </c>
      <c r="D257" s="17">
        <v>20</v>
      </c>
      <c r="E257" s="16" t="s">
        <v>237</v>
      </c>
      <c r="F257" s="16" t="s">
        <v>238</v>
      </c>
      <c r="G257" s="18" t="s">
        <v>46</v>
      </c>
      <c r="H257" s="36" t="s">
        <v>596</v>
      </c>
      <c r="I257" s="14" t="s">
        <v>429</v>
      </c>
      <c r="J257" s="14">
        <v>20</v>
      </c>
      <c r="K257" s="67">
        <f t="shared" si="3"/>
        <v>0</v>
      </c>
    </row>
    <row r="258" spans="1:11" s="14" customFormat="1" ht="27.6">
      <c r="A258" s="36" t="s">
        <v>598</v>
      </c>
      <c r="B258" s="40" t="s">
        <v>608</v>
      </c>
      <c r="C258" s="36" t="s">
        <v>609</v>
      </c>
      <c r="D258" s="17">
        <v>170</v>
      </c>
      <c r="E258" s="16" t="s">
        <v>237</v>
      </c>
      <c r="F258" s="16" t="s">
        <v>238</v>
      </c>
      <c r="G258" s="18" t="s">
        <v>46</v>
      </c>
      <c r="H258" s="36" t="s">
        <v>352</v>
      </c>
      <c r="I258" s="14" t="s">
        <v>429</v>
      </c>
      <c r="J258" s="14">
        <v>170</v>
      </c>
      <c r="K258" s="67">
        <f t="shared" si="3"/>
        <v>0</v>
      </c>
    </row>
    <row r="259" spans="1:11" s="14" customFormat="1" ht="27.6">
      <c r="A259" s="36" t="s">
        <v>598</v>
      </c>
      <c r="B259" s="40" t="s">
        <v>449</v>
      </c>
      <c r="C259" s="36" t="s">
        <v>610</v>
      </c>
      <c r="D259" s="17">
        <v>556</v>
      </c>
      <c r="E259" s="16" t="s">
        <v>237</v>
      </c>
      <c r="F259" s="16" t="s">
        <v>238</v>
      </c>
      <c r="G259" s="18" t="s">
        <v>46</v>
      </c>
      <c r="H259" s="36" t="s">
        <v>428</v>
      </c>
      <c r="I259" s="14" t="s">
        <v>429</v>
      </c>
      <c r="J259" s="14">
        <v>556</v>
      </c>
      <c r="K259" s="67">
        <f t="shared" si="3"/>
        <v>0</v>
      </c>
    </row>
    <row r="260" spans="1:11" s="14" customFormat="1" ht="27.6">
      <c r="A260" s="36" t="s">
        <v>611</v>
      </c>
      <c r="B260" s="40" t="s">
        <v>612</v>
      </c>
      <c r="C260" s="36" t="s">
        <v>613</v>
      </c>
      <c r="D260" s="17">
        <v>400</v>
      </c>
      <c r="E260" s="16" t="s">
        <v>237</v>
      </c>
      <c r="F260" s="16" t="s">
        <v>238</v>
      </c>
      <c r="G260" s="18" t="s">
        <v>46</v>
      </c>
      <c r="H260" s="36" t="s">
        <v>461</v>
      </c>
      <c r="I260" s="14" t="s">
        <v>429</v>
      </c>
      <c r="J260" s="14">
        <v>400</v>
      </c>
      <c r="K260" s="67">
        <f t="shared" si="3"/>
        <v>0</v>
      </c>
    </row>
    <row r="261" spans="1:11" s="14" customFormat="1" ht="27.6">
      <c r="A261" s="36" t="s">
        <v>598</v>
      </c>
      <c r="B261" s="40" t="s">
        <v>614</v>
      </c>
      <c r="C261" s="36" t="s">
        <v>615</v>
      </c>
      <c r="D261" s="17">
        <v>577</v>
      </c>
      <c r="E261" s="16" t="s">
        <v>237</v>
      </c>
      <c r="F261" s="16" t="s">
        <v>238</v>
      </c>
      <c r="G261" s="18" t="s">
        <v>46</v>
      </c>
      <c r="H261" s="36" t="s">
        <v>459</v>
      </c>
      <c r="I261" s="14" t="s">
        <v>429</v>
      </c>
      <c r="J261" s="14">
        <v>577</v>
      </c>
      <c r="K261" s="67">
        <f t="shared" si="3"/>
        <v>0</v>
      </c>
    </row>
    <row r="262" spans="1:11" s="14" customFormat="1" ht="27.6">
      <c r="A262" s="36" t="s">
        <v>598</v>
      </c>
      <c r="B262" s="40" t="s">
        <v>449</v>
      </c>
      <c r="C262" s="36" t="s">
        <v>616</v>
      </c>
      <c r="D262" s="17">
        <v>953</v>
      </c>
      <c r="E262" s="16" t="s">
        <v>237</v>
      </c>
      <c r="F262" s="16" t="s">
        <v>238</v>
      </c>
      <c r="G262" s="18" t="s">
        <v>46</v>
      </c>
      <c r="H262" s="36" t="s">
        <v>503</v>
      </c>
      <c r="I262" s="14" t="s">
        <v>429</v>
      </c>
      <c r="J262" s="14">
        <v>953</v>
      </c>
      <c r="K262" s="67">
        <f t="shared" si="3"/>
        <v>0</v>
      </c>
    </row>
    <row r="263" spans="1:11" s="14" customFormat="1" ht="55.2">
      <c r="A263" s="43" t="s">
        <v>617</v>
      </c>
      <c r="B263" s="43" t="s">
        <v>449</v>
      </c>
      <c r="C263" s="43" t="s">
        <v>618</v>
      </c>
      <c r="D263" s="17">
        <v>318</v>
      </c>
      <c r="E263" s="16" t="s">
        <v>237</v>
      </c>
      <c r="F263" s="16" t="s">
        <v>238</v>
      </c>
      <c r="G263" s="18" t="s">
        <v>46</v>
      </c>
      <c r="H263" s="36" t="s">
        <v>451</v>
      </c>
      <c r="I263" s="14" t="s">
        <v>429</v>
      </c>
      <c r="J263" s="14">
        <v>318</v>
      </c>
      <c r="K263" s="67">
        <f t="shared" si="3"/>
        <v>0</v>
      </c>
    </row>
    <row r="264" spans="1:11" s="14" customFormat="1" ht="41.4">
      <c r="A264" s="43" t="s">
        <v>619</v>
      </c>
      <c r="B264" s="43" t="s">
        <v>449</v>
      </c>
      <c r="C264" s="43" t="s">
        <v>620</v>
      </c>
      <c r="D264" s="17">
        <v>700</v>
      </c>
      <c r="E264" s="16" t="s">
        <v>237</v>
      </c>
      <c r="F264" s="16" t="s">
        <v>238</v>
      </c>
      <c r="G264" s="18" t="s">
        <v>46</v>
      </c>
      <c r="H264" s="36" t="s">
        <v>451</v>
      </c>
      <c r="I264" s="14" t="s">
        <v>429</v>
      </c>
      <c r="J264" s="14">
        <v>700</v>
      </c>
      <c r="K264" s="67">
        <f t="shared" si="3"/>
        <v>0</v>
      </c>
    </row>
    <row r="265" spans="1:11" s="14" customFormat="1" ht="41.4">
      <c r="A265" s="36" t="s">
        <v>598</v>
      </c>
      <c r="B265" s="40" t="s">
        <v>621</v>
      </c>
      <c r="C265" s="36" t="s">
        <v>622</v>
      </c>
      <c r="D265" s="17">
        <v>82</v>
      </c>
      <c r="E265" s="16" t="s">
        <v>237</v>
      </c>
      <c r="F265" s="16" t="s">
        <v>238</v>
      </c>
      <c r="G265" s="18" t="s">
        <v>46</v>
      </c>
      <c r="H265" s="36" t="s">
        <v>428</v>
      </c>
      <c r="I265" s="14" t="s">
        <v>429</v>
      </c>
      <c r="J265" s="14">
        <v>82</v>
      </c>
      <c r="K265" s="67">
        <f t="shared" si="3"/>
        <v>0</v>
      </c>
    </row>
    <row r="266" spans="1:11" s="14" customFormat="1" ht="27.6">
      <c r="A266" s="36" t="s">
        <v>598</v>
      </c>
      <c r="B266" s="40" t="s">
        <v>623</v>
      </c>
      <c r="C266" s="36" t="s">
        <v>624</v>
      </c>
      <c r="D266" s="17">
        <v>21</v>
      </c>
      <c r="E266" s="16" t="s">
        <v>237</v>
      </c>
      <c r="F266" s="16" t="s">
        <v>238</v>
      </c>
      <c r="G266" s="18" t="s">
        <v>46</v>
      </c>
      <c r="H266" s="36" t="s">
        <v>428</v>
      </c>
      <c r="I266" s="14" t="s">
        <v>429</v>
      </c>
      <c r="J266" s="14">
        <v>21</v>
      </c>
      <c r="K266" s="67">
        <f t="shared" si="3"/>
        <v>0</v>
      </c>
    </row>
    <row r="267" spans="1:11" s="14" customFormat="1" ht="27.6">
      <c r="A267" s="43" t="s">
        <v>598</v>
      </c>
      <c r="B267" s="40" t="s">
        <v>625</v>
      </c>
      <c r="C267" s="36" t="s">
        <v>626</v>
      </c>
      <c r="D267" s="17">
        <v>3</v>
      </c>
      <c r="E267" s="16" t="s">
        <v>237</v>
      </c>
      <c r="F267" s="16" t="s">
        <v>238</v>
      </c>
      <c r="G267" s="18" t="s">
        <v>46</v>
      </c>
      <c r="H267" s="36" t="s">
        <v>433</v>
      </c>
      <c r="I267" s="14" t="s">
        <v>429</v>
      </c>
      <c r="J267" s="14">
        <v>3</v>
      </c>
      <c r="K267" s="67">
        <f t="shared" si="3"/>
        <v>0</v>
      </c>
    </row>
    <row r="268" spans="1:11" s="14" customFormat="1" ht="27.6">
      <c r="A268" s="36" t="s">
        <v>627</v>
      </c>
      <c r="B268" s="40" t="s">
        <v>449</v>
      </c>
      <c r="C268" s="36" t="s">
        <v>628</v>
      </c>
      <c r="D268" s="17">
        <v>360</v>
      </c>
      <c r="E268" s="16" t="s">
        <v>237</v>
      </c>
      <c r="F268" s="16" t="s">
        <v>238</v>
      </c>
      <c r="G268" s="18" t="s">
        <v>46</v>
      </c>
      <c r="H268" s="36" t="s">
        <v>433</v>
      </c>
      <c r="I268" s="14" t="s">
        <v>429</v>
      </c>
      <c r="J268" s="14">
        <v>360</v>
      </c>
      <c r="K268" s="67">
        <f t="shared" si="3"/>
        <v>0</v>
      </c>
    </row>
    <row r="269" spans="1:11" s="14" customFormat="1" ht="27.6">
      <c r="A269" s="36" t="s">
        <v>627</v>
      </c>
      <c r="B269" s="40" t="s">
        <v>629</v>
      </c>
      <c r="C269" s="36" t="s">
        <v>630</v>
      </c>
      <c r="D269" s="17">
        <v>44</v>
      </c>
      <c r="E269" s="16" t="s">
        <v>237</v>
      </c>
      <c r="F269" s="16" t="s">
        <v>238</v>
      </c>
      <c r="G269" s="18" t="s">
        <v>46</v>
      </c>
      <c r="H269" s="36" t="s">
        <v>459</v>
      </c>
      <c r="I269" s="14" t="s">
        <v>429</v>
      </c>
      <c r="J269" s="14">
        <v>44</v>
      </c>
      <c r="K269" s="67">
        <f t="shared" si="3"/>
        <v>0</v>
      </c>
    </row>
    <row r="270" spans="1:11" s="14" customFormat="1" ht="27.6">
      <c r="A270" s="36" t="s">
        <v>627</v>
      </c>
      <c r="B270" s="40" t="s">
        <v>631</v>
      </c>
      <c r="C270" s="36" t="s">
        <v>630</v>
      </c>
      <c r="D270" s="17">
        <v>19</v>
      </c>
      <c r="E270" s="16" t="s">
        <v>237</v>
      </c>
      <c r="F270" s="16" t="s">
        <v>238</v>
      </c>
      <c r="G270" s="18" t="s">
        <v>46</v>
      </c>
      <c r="H270" s="36" t="s">
        <v>459</v>
      </c>
      <c r="I270" s="14" t="s">
        <v>429</v>
      </c>
      <c r="J270" s="14">
        <v>19</v>
      </c>
      <c r="K270" s="67">
        <f t="shared" si="3"/>
        <v>0</v>
      </c>
    </row>
    <row r="271" spans="1:11" s="14" customFormat="1" ht="27.6">
      <c r="A271" s="36" t="s">
        <v>627</v>
      </c>
      <c r="B271" s="40" t="s">
        <v>632</v>
      </c>
      <c r="C271" s="36" t="s">
        <v>633</v>
      </c>
      <c r="D271" s="17">
        <v>4</v>
      </c>
      <c r="E271" s="16" t="s">
        <v>237</v>
      </c>
      <c r="F271" s="16" t="s">
        <v>238</v>
      </c>
      <c r="G271" s="18" t="s">
        <v>46</v>
      </c>
      <c r="H271" s="36" t="s">
        <v>480</v>
      </c>
      <c r="I271" s="14" t="s">
        <v>429</v>
      </c>
      <c r="J271" s="14">
        <v>4</v>
      </c>
      <c r="K271" s="67">
        <f t="shared" si="3"/>
        <v>0</v>
      </c>
    </row>
    <row r="272" spans="1:11" s="14" customFormat="1" ht="27.6">
      <c r="A272" s="36" t="s">
        <v>627</v>
      </c>
      <c r="B272" s="40" t="s">
        <v>634</v>
      </c>
      <c r="C272" s="36" t="s">
        <v>635</v>
      </c>
      <c r="D272" s="17">
        <v>3</v>
      </c>
      <c r="E272" s="16" t="s">
        <v>237</v>
      </c>
      <c r="F272" s="16" t="s">
        <v>238</v>
      </c>
      <c r="G272" s="18" t="s">
        <v>46</v>
      </c>
      <c r="H272" s="36" t="s">
        <v>480</v>
      </c>
      <c r="I272" s="14" t="s">
        <v>429</v>
      </c>
      <c r="J272" s="14">
        <v>3</v>
      </c>
      <c r="K272" s="67">
        <f t="shared" si="3"/>
        <v>0</v>
      </c>
    </row>
    <row r="273" spans="1:11" s="14" customFormat="1" ht="27.6">
      <c r="A273" s="36" t="s">
        <v>627</v>
      </c>
      <c r="B273" s="40" t="s">
        <v>636</v>
      </c>
      <c r="C273" s="36" t="s">
        <v>637</v>
      </c>
      <c r="D273" s="17">
        <v>294</v>
      </c>
      <c r="E273" s="16" t="s">
        <v>237</v>
      </c>
      <c r="F273" s="16" t="s">
        <v>238</v>
      </c>
      <c r="G273" s="18" t="s">
        <v>46</v>
      </c>
      <c r="H273" s="36" t="s">
        <v>428</v>
      </c>
      <c r="I273" s="14" t="s">
        <v>429</v>
      </c>
      <c r="J273" s="14">
        <v>294</v>
      </c>
      <c r="K273" s="67">
        <f t="shared" si="3"/>
        <v>0</v>
      </c>
    </row>
    <row r="274" spans="1:11" s="14" customFormat="1" ht="27.6">
      <c r="A274" s="36" t="s">
        <v>627</v>
      </c>
      <c r="B274" s="40" t="s">
        <v>449</v>
      </c>
      <c r="C274" s="36" t="s">
        <v>638</v>
      </c>
      <c r="D274" s="17">
        <v>408</v>
      </c>
      <c r="E274" s="16" t="s">
        <v>237</v>
      </c>
      <c r="F274" s="16" t="s">
        <v>238</v>
      </c>
      <c r="G274" s="18" t="s">
        <v>46</v>
      </c>
      <c r="H274" s="36" t="s">
        <v>243</v>
      </c>
      <c r="I274" s="14" t="s">
        <v>429</v>
      </c>
      <c r="J274" s="14">
        <v>408</v>
      </c>
      <c r="K274" s="67">
        <f t="shared" si="3"/>
        <v>0</v>
      </c>
    </row>
    <row r="275" spans="1:11" s="14" customFormat="1" ht="27.6">
      <c r="A275" s="36" t="s">
        <v>627</v>
      </c>
      <c r="B275" s="40" t="s">
        <v>449</v>
      </c>
      <c r="C275" s="36" t="s">
        <v>639</v>
      </c>
      <c r="D275" s="17">
        <v>433</v>
      </c>
      <c r="E275" s="16" t="s">
        <v>237</v>
      </c>
      <c r="F275" s="16" t="s">
        <v>238</v>
      </c>
      <c r="G275" s="18" t="s">
        <v>46</v>
      </c>
      <c r="H275" s="36" t="s">
        <v>243</v>
      </c>
      <c r="I275" s="14" t="s">
        <v>429</v>
      </c>
      <c r="J275" s="14">
        <v>433</v>
      </c>
      <c r="K275" s="67">
        <f t="shared" si="3"/>
        <v>0</v>
      </c>
    </row>
    <row r="276" spans="1:11" s="14" customFormat="1" ht="27.6">
      <c r="A276" s="36" t="s">
        <v>627</v>
      </c>
      <c r="B276" s="40" t="s">
        <v>449</v>
      </c>
      <c r="C276" s="36" t="s">
        <v>640</v>
      </c>
      <c r="D276" s="17">
        <v>829</v>
      </c>
      <c r="E276" s="16" t="s">
        <v>237</v>
      </c>
      <c r="F276" s="16" t="s">
        <v>238</v>
      </c>
      <c r="G276" s="18" t="s">
        <v>46</v>
      </c>
      <c r="H276" s="36" t="s">
        <v>433</v>
      </c>
      <c r="I276" s="14" t="s">
        <v>429</v>
      </c>
      <c r="J276" s="14">
        <v>829</v>
      </c>
      <c r="K276" s="67">
        <f t="shared" si="3"/>
        <v>0</v>
      </c>
    </row>
    <row r="277" spans="1:11" s="14" customFormat="1" ht="27.6">
      <c r="A277" s="36" t="s">
        <v>627</v>
      </c>
      <c r="B277" s="40" t="s">
        <v>641</v>
      </c>
      <c r="C277" s="36" t="s">
        <v>642</v>
      </c>
      <c r="D277" s="17">
        <v>128</v>
      </c>
      <c r="E277" s="16" t="s">
        <v>237</v>
      </c>
      <c r="F277" s="16" t="s">
        <v>238</v>
      </c>
      <c r="G277" s="18" t="s">
        <v>46</v>
      </c>
      <c r="H277" s="36" t="s">
        <v>243</v>
      </c>
      <c r="I277" s="14" t="s">
        <v>429</v>
      </c>
      <c r="J277" s="14">
        <v>128</v>
      </c>
      <c r="K277" s="67">
        <f t="shared" si="3"/>
        <v>0</v>
      </c>
    </row>
    <row r="278" spans="1:11" s="14" customFormat="1" ht="27.6">
      <c r="A278" s="36" t="s">
        <v>627</v>
      </c>
      <c r="B278" s="40" t="s">
        <v>643</v>
      </c>
      <c r="C278" s="36" t="s">
        <v>630</v>
      </c>
      <c r="D278" s="17">
        <v>73</v>
      </c>
      <c r="E278" s="16" t="s">
        <v>237</v>
      </c>
      <c r="F278" s="16" t="s">
        <v>238</v>
      </c>
      <c r="G278" s="18" t="s">
        <v>46</v>
      </c>
      <c r="H278" s="36" t="s">
        <v>459</v>
      </c>
      <c r="I278" s="14" t="s">
        <v>429</v>
      </c>
      <c r="J278" s="14">
        <v>73</v>
      </c>
      <c r="K278" s="67">
        <f t="shared" si="3"/>
        <v>0</v>
      </c>
    </row>
    <row r="279" spans="1:11" s="14" customFormat="1" ht="27.6">
      <c r="A279" s="36" t="s">
        <v>627</v>
      </c>
      <c r="B279" s="40" t="s">
        <v>449</v>
      </c>
      <c r="C279" s="36" t="s">
        <v>644</v>
      </c>
      <c r="D279" s="17">
        <v>325</v>
      </c>
      <c r="E279" s="16" t="s">
        <v>237</v>
      </c>
      <c r="F279" s="16" t="s">
        <v>238</v>
      </c>
      <c r="G279" s="18" t="s">
        <v>46</v>
      </c>
      <c r="H279" s="36" t="s">
        <v>461</v>
      </c>
      <c r="I279" s="14" t="s">
        <v>429</v>
      </c>
      <c r="J279" s="14">
        <v>325</v>
      </c>
      <c r="K279" s="67">
        <f t="shared" si="3"/>
        <v>0</v>
      </c>
    </row>
    <row r="280" spans="1:11" s="14" customFormat="1" ht="27.6">
      <c r="A280" s="36" t="s">
        <v>627</v>
      </c>
      <c r="B280" s="40" t="s">
        <v>645</v>
      </c>
      <c r="C280" s="36" t="s">
        <v>646</v>
      </c>
      <c r="D280" s="17">
        <v>277</v>
      </c>
      <c r="E280" s="16" t="s">
        <v>237</v>
      </c>
      <c r="F280" s="16" t="s">
        <v>238</v>
      </c>
      <c r="G280" s="18" t="s">
        <v>46</v>
      </c>
      <c r="H280" s="36" t="s">
        <v>288</v>
      </c>
      <c r="I280" s="14" t="s">
        <v>429</v>
      </c>
      <c r="J280" s="14">
        <v>277</v>
      </c>
      <c r="K280" s="67">
        <f t="shared" si="3"/>
        <v>0</v>
      </c>
    </row>
    <row r="281" spans="1:11" s="14" customFormat="1" ht="27.6">
      <c r="A281" s="43" t="s">
        <v>627</v>
      </c>
      <c r="B281" s="50" t="s">
        <v>647</v>
      </c>
      <c r="C281" s="50" t="s">
        <v>648</v>
      </c>
      <c r="D281" s="17">
        <v>43</v>
      </c>
      <c r="E281" s="16" t="s">
        <v>237</v>
      </c>
      <c r="F281" s="16" t="s">
        <v>238</v>
      </c>
      <c r="G281" s="18" t="s">
        <v>46</v>
      </c>
      <c r="H281" s="36" t="s">
        <v>480</v>
      </c>
      <c r="I281" s="14" t="s">
        <v>429</v>
      </c>
      <c r="J281" s="14">
        <v>43</v>
      </c>
      <c r="K281" s="67">
        <f t="shared" si="3"/>
        <v>0</v>
      </c>
    </row>
    <row r="282" spans="1:11" s="14" customFormat="1" ht="27.6">
      <c r="A282" s="43" t="s">
        <v>627</v>
      </c>
      <c r="B282" s="43" t="s">
        <v>649</v>
      </c>
      <c r="C282" s="43" t="s">
        <v>650</v>
      </c>
      <c r="D282" s="17">
        <v>50</v>
      </c>
      <c r="E282" s="16" t="s">
        <v>237</v>
      </c>
      <c r="F282" s="16" t="s">
        <v>238</v>
      </c>
      <c r="G282" s="18" t="s">
        <v>46</v>
      </c>
      <c r="H282" s="36" t="s">
        <v>480</v>
      </c>
      <c r="I282" s="14" t="s">
        <v>429</v>
      </c>
      <c r="J282" s="14">
        <v>50</v>
      </c>
      <c r="K282" s="67">
        <f t="shared" si="3"/>
        <v>0</v>
      </c>
    </row>
    <row r="283" spans="1:11" s="14" customFormat="1" ht="27.6">
      <c r="A283" s="43" t="s">
        <v>627</v>
      </c>
      <c r="B283" s="50" t="s">
        <v>651</v>
      </c>
      <c r="C283" s="50" t="s">
        <v>630</v>
      </c>
      <c r="D283" s="17">
        <v>6</v>
      </c>
      <c r="E283" s="16" t="s">
        <v>237</v>
      </c>
      <c r="F283" s="16" t="s">
        <v>238</v>
      </c>
      <c r="G283" s="18" t="s">
        <v>46</v>
      </c>
      <c r="H283" s="36" t="s">
        <v>459</v>
      </c>
      <c r="I283" s="14" t="s">
        <v>429</v>
      </c>
      <c r="J283" s="14">
        <v>6</v>
      </c>
      <c r="K283" s="67">
        <f t="shared" si="3"/>
        <v>0</v>
      </c>
    </row>
    <row r="284" spans="1:11" s="14" customFormat="1" ht="27.6">
      <c r="A284" s="43" t="s">
        <v>627</v>
      </c>
      <c r="B284" s="36" t="s">
        <v>449</v>
      </c>
      <c r="C284" s="36" t="s">
        <v>652</v>
      </c>
      <c r="D284" s="17">
        <v>996</v>
      </c>
      <c r="E284" s="16" t="s">
        <v>237</v>
      </c>
      <c r="F284" s="16" t="s">
        <v>238</v>
      </c>
      <c r="G284" s="18" t="s">
        <v>46</v>
      </c>
      <c r="H284" s="36" t="s">
        <v>653</v>
      </c>
      <c r="I284" s="14" t="s">
        <v>429</v>
      </c>
      <c r="J284" s="14">
        <v>996</v>
      </c>
      <c r="K284" s="67">
        <f t="shared" si="3"/>
        <v>0</v>
      </c>
    </row>
    <row r="285" spans="1:11" s="14" customFormat="1" ht="27.6">
      <c r="A285" s="43" t="s">
        <v>627</v>
      </c>
      <c r="B285" s="52" t="s">
        <v>165</v>
      </c>
      <c r="C285" s="28" t="s">
        <v>654</v>
      </c>
      <c r="D285" s="17">
        <v>56</v>
      </c>
      <c r="E285" s="16" t="s">
        <v>237</v>
      </c>
      <c r="F285" s="16" t="s">
        <v>238</v>
      </c>
      <c r="G285" s="18" t="s">
        <v>46</v>
      </c>
      <c r="H285" s="36" t="s">
        <v>433</v>
      </c>
      <c r="I285" s="14" t="s">
        <v>429</v>
      </c>
      <c r="J285" s="14">
        <v>56</v>
      </c>
      <c r="K285" s="67">
        <f t="shared" ref="K285:K348" si="4">D285-J285</f>
        <v>0</v>
      </c>
    </row>
    <row r="286" spans="1:11" s="14" customFormat="1" ht="27.6">
      <c r="A286" s="43" t="s">
        <v>627</v>
      </c>
      <c r="B286" s="50" t="s">
        <v>165</v>
      </c>
      <c r="C286" s="50" t="s">
        <v>655</v>
      </c>
      <c r="D286" s="17">
        <v>75</v>
      </c>
      <c r="E286" s="16" t="s">
        <v>237</v>
      </c>
      <c r="F286" s="16" t="s">
        <v>238</v>
      </c>
      <c r="G286" s="18" t="s">
        <v>46</v>
      </c>
      <c r="H286" s="36" t="s">
        <v>480</v>
      </c>
      <c r="I286" s="14" t="s">
        <v>429</v>
      </c>
      <c r="J286" s="14">
        <v>75</v>
      </c>
      <c r="K286" s="67">
        <f t="shared" si="4"/>
        <v>0</v>
      </c>
    </row>
    <row r="287" spans="1:11" s="14" customFormat="1" ht="27.6">
      <c r="A287" s="36" t="s">
        <v>627</v>
      </c>
      <c r="B287" s="36" t="s">
        <v>656</v>
      </c>
      <c r="C287" s="36" t="s">
        <v>657</v>
      </c>
      <c r="D287" s="17">
        <v>1500</v>
      </c>
      <c r="E287" s="16" t="s">
        <v>237</v>
      </c>
      <c r="F287" s="16" t="s">
        <v>238</v>
      </c>
      <c r="G287" s="18" t="s">
        <v>46</v>
      </c>
      <c r="H287" s="36" t="s">
        <v>396</v>
      </c>
      <c r="I287" s="14" t="s">
        <v>429</v>
      </c>
      <c r="J287" s="14">
        <v>1500</v>
      </c>
      <c r="K287" s="67">
        <f t="shared" si="4"/>
        <v>0</v>
      </c>
    </row>
    <row r="288" spans="1:11" s="14" customFormat="1" ht="27.6">
      <c r="A288" s="36" t="s">
        <v>627</v>
      </c>
      <c r="B288" s="36" t="s">
        <v>180</v>
      </c>
      <c r="C288" s="36" t="s">
        <v>658</v>
      </c>
      <c r="D288" s="17">
        <v>1500</v>
      </c>
      <c r="E288" s="16" t="s">
        <v>237</v>
      </c>
      <c r="F288" s="16" t="s">
        <v>238</v>
      </c>
      <c r="G288" s="18" t="s">
        <v>46</v>
      </c>
      <c r="H288" s="36" t="s">
        <v>396</v>
      </c>
      <c r="I288" s="14" t="s">
        <v>429</v>
      </c>
      <c r="J288" s="14">
        <v>1500</v>
      </c>
      <c r="K288" s="67">
        <f t="shared" si="4"/>
        <v>0</v>
      </c>
    </row>
    <row r="289" spans="1:11" s="14" customFormat="1" ht="27.6">
      <c r="A289" s="36" t="s">
        <v>627</v>
      </c>
      <c r="B289" s="36" t="s">
        <v>659</v>
      </c>
      <c r="C289" s="36" t="s">
        <v>660</v>
      </c>
      <c r="D289" s="17">
        <v>8</v>
      </c>
      <c r="E289" s="16" t="s">
        <v>237</v>
      </c>
      <c r="F289" s="16" t="s">
        <v>238</v>
      </c>
      <c r="G289" s="18" t="s">
        <v>46</v>
      </c>
      <c r="H289" s="36" t="s">
        <v>288</v>
      </c>
      <c r="I289" s="14" t="s">
        <v>429</v>
      </c>
      <c r="J289" s="14">
        <v>8</v>
      </c>
      <c r="K289" s="67">
        <f t="shared" si="4"/>
        <v>0</v>
      </c>
    </row>
    <row r="290" spans="1:11" s="14" customFormat="1" ht="27.6">
      <c r="A290" s="36" t="s">
        <v>661</v>
      </c>
      <c r="B290" s="36" t="s">
        <v>662</v>
      </c>
      <c r="C290" s="36" t="s">
        <v>663</v>
      </c>
      <c r="D290" s="17">
        <v>931</v>
      </c>
      <c r="E290" s="11" t="s">
        <v>237</v>
      </c>
      <c r="F290" s="11" t="s">
        <v>238</v>
      </c>
      <c r="G290" s="53" t="s">
        <v>46</v>
      </c>
      <c r="H290" s="36" t="s">
        <v>459</v>
      </c>
      <c r="I290" s="14" t="s">
        <v>429</v>
      </c>
      <c r="J290" s="14">
        <v>931</v>
      </c>
      <c r="K290" s="67">
        <f t="shared" si="4"/>
        <v>0</v>
      </c>
    </row>
    <row r="291" spans="1:11" s="14" customFormat="1" ht="27.6">
      <c r="A291" s="36" t="s">
        <v>664</v>
      </c>
      <c r="B291" s="36" t="s">
        <v>665</v>
      </c>
      <c r="C291" s="36" t="s">
        <v>666</v>
      </c>
      <c r="D291" s="17">
        <v>98</v>
      </c>
      <c r="E291" s="16" t="s">
        <v>237</v>
      </c>
      <c r="F291" s="16" t="s">
        <v>238</v>
      </c>
      <c r="G291" s="18" t="s">
        <v>46</v>
      </c>
      <c r="H291" s="36" t="s">
        <v>433</v>
      </c>
      <c r="I291" s="14" t="s">
        <v>429</v>
      </c>
      <c r="J291" s="14">
        <v>98</v>
      </c>
      <c r="K291" s="67">
        <f t="shared" si="4"/>
        <v>0</v>
      </c>
    </row>
    <row r="292" spans="1:11" s="14" customFormat="1" ht="27.6">
      <c r="A292" s="36" t="s">
        <v>664</v>
      </c>
      <c r="B292" s="36" t="s">
        <v>449</v>
      </c>
      <c r="C292" s="43" t="s">
        <v>667</v>
      </c>
      <c r="D292" s="17">
        <v>360</v>
      </c>
      <c r="E292" s="16" t="s">
        <v>237</v>
      </c>
      <c r="F292" s="16" t="s">
        <v>238</v>
      </c>
      <c r="G292" s="18" t="s">
        <v>46</v>
      </c>
      <c r="H292" s="36" t="s">
        <v>653</v>
      </c>
      <c r="I292" s="14" t="s">
        <v>429</v>
      </c>
      <c r="J292" s="14">
        <v>360</v>
      </c>
      <c r="K292" s="67">
        <f t="shared" si="4"/>
        <v>0</v>
      </c>
    </row>
    <row r="293" spans="1:11" s="14" customFormat="1" ht="27.6">
      <c r="A293" s="43" t="s">
        <v>668</v>
      </c>
      <c r="B293" s="43" t="s">
        <v>449</v>
      </c>
      <c r="C293" s="43" t="s">
        <v>669</v>
      </c>
      <c r="D293" s="17">
        <v>248</v>
      </c>
      <c r="E293" s="16" t="s">
        <v>237</v>
      </c>
      <c r="F293" s="16" t="s">
        <v>238</v>
      </c>
      <c r="G293" s="18" t="s">
        <v>46</v>
      </c>
      <c r="H293" s="36" t="s">
        <v>503</v>
      </c>
      <c r="I293" s="14" t="s">
        <v>429</v>
      </c>
      <c r="J293" s="14">
        <v>248</v>
      </c>
      <c r="K293" s="67">
        <f t="shared" si="4"/>
        <v>0</v>
      </c>
    </row>
    <row r="294" spans="1:11" s="14" customFormat="1" ht="27.6">
      <c r="A294" s="43" t="s">
        <v>668</v>
      </c>
      <c r="B294" s="43" t="s">
        <v>449</v>
      </c>
      <c r="C294" s="43" t="s">
        <v>670</v>
      </c>
      <c r="D294" s="17">
        <v>105</v>
      </c>
      <c r="E294" s="16" t="s">
        <v>237</v>
      </c>
      <c r="F294" s="16" t="s">
        <v>238</v>
      </c>
      <c r="G294" s="18" t="s">
        <v>46</v>
      </c>
      <c r="H294" s="36" t="s">
        <v>243</v>
      </c>
      <c r="I294" s="14" t="s">
        <v>429</v>
      </c>
      <c r="J294" s="14">
        <v>105</v>
      </c>
      <c r="K294" s="67">
        <f t="shared" si="4"/>
        <v>0</v>
      </c>
    </row>
    <row r="295" spans="1:11" s="14" customFormat="1" ht="27.6">
      <c r="A295" s="43" t="s">
        <v>668</v>
      </c>
      <c r="B295" s="43" t="s">
        <v>671</v>
      </c>
      <c r="C295" s="43" t="s">
        <v>672</v>
      </c>
      <c r="D295" s="17">
        <v>15</v>
      </c>
      <c r="E295" s="16" t="s">
        <v>237</v>
      </c>
      <c r="F295" s="16" t="s">
        <v>238</v>
      </c>
      <c r="G295" s="18" t="s">
        <v>46</v>
      </c>
      <c r="H295" s="36" t="s">
        <v>467</v>
      </c>
      <c r="I295" s="14" t="s">
        <v>429</v>
      </c>
      <c r="J295" s="14">
        <v>15</v>
      </c>
      <c r="K295" s="67">
        <f t="shared" si="4"/>
        <v>0</v>
      </c>
    </row>
    <row r="296" spans="1:11" s="14" customFormat="1" ht="27.6">
      <c r="A296" s="43" t="s">
        <v>668</v>
      </c>
      <c r="B296" s="43" t="s">
        <v>673</v>
      </c>
      <c r="C296" s="43" t="s">
        <v>674</v>
      </c>
      <c r="D296" s="17">
        <v>39</v>
      </c>
      <c r="E296" s="16" t="s">
        <v>237</v>
      </c>
      <c r="F296" s="16" t="s">
        <v>238</v>
      </c>
      <c r="G296" s="18" t="s">
        <v>46</v>
      </c>
      <c r="H296" s="36" t="s">
        <v>480</v>
      </c>
      <c r="I296" s="14" t="s">
        <v>429</v>
      </c>
      <c r="J296" s="14">
        <v>39</v>
      </c>
      <c r="K296" s="67">
        <f t="shared" si="4"/>
        <v>0</v>
      </c>
    </row>
    <row r="297" spans="1:11" s="14" customFormat="1" ht="27.6">
      <c r="A297" s="43" t="s">
        <v>668</v>
      </c>
      <c r="B297" s="43" t="s">
        <v>675</v>
      </c>
      <c r="C297" s="43" t="s">
        <v>676</v>
      </c>
      <c r="D297" s="17">
        <v>16</v>
      </c>
      <c r="E297" s="16" t="s">
        <v>237</v>
      </c>
      <c r="F297" s="16" t="s">
        <v>238</v>
      </c>
      <c r="G297" s="18" t="s">
        <v>46</v>
      </c>
      <c r="H297" s="36" t="s">
        <v>480</v>
      </c>
      <c r="I297" s="14" t="s">
        <v>429</v>
      </c>
      <c r="J297" s="14">
        <v>16</v>
      </c>
      <c r="K297" s="67">
        <f t="shared" si="4"/>
        <v>0</v>
      </c>
    </row>
    <row r="298" spans="1:11" s="14" customFormat="1" ht="27.6">
      <c r="A298" s="43" t="s">
        <v>668</v>
      </c>
      <c r="B298" s="51" t="s">
        <v>449</v>
      </c>
      <c r="C298" s="43" t="s">
        <v>677</v>
      </c>
      <c r="D298" s="17">
        <v>853</v>
      </c>
      <c r="E298" s="16" t="s">
        <v>237</v>
      </c>
      <c r="F298" s="16" t="s">
        <v>238</v>
      </c>
      <c r="G298" s="18" t="s">
        <v>46</v>
      </c>
      <c r="H298" s="36" t="s">
        <v>480</v>
      </c>
      <c r="I298" s="14" t="s">
        <v>429</v>
      </c>
      <c r="J298" s="14">
        <v>853</v>
      </c>
      <c r="K298" s="67">
        <f t="shared" si="4"/>
        <v>0</v>
      </c>
    </row>
    <row r="299" spans="1:11" s="14" customFormat="1" ht="27.6">
      <c r="A299" s="43" t="s">
        <v>668</v>
      </c>
      <c r="B299" s="43" t="s">
        <v>678</v>
      </c>
      <c r="C299" s="43" t="s">
        <v>679</v>
      </c>
      <c r="D299" s="17">
        <v>332</v>
      </c>
      <c r="E299" s="16" t="s">
        <v>237</v>
      </c>
      <c r="F299" s="16" t="s">
        <v>238</v>
      </c>
      <c r="G299" s="18" t="s">
        <v>46</v>
      </c>
      <c r="H299" s="36" t="s">
        <v>428</v>
      </c>
      <c r="I299" s="14" t="s">
        <v>429</v>
      </c>
      <c r="J299" s="14">
        <v>332</v>
      </c>
      <c r="K299" s="67">
        <f t="shared" si="4"/>
        <v>0</v>
      </c>
    </row>
    <row r="300" spans="1:11" s="14" customFormat="1" ht="41.4">
      <c r="A300" s="43" t="s">
        <v>668</v>
      </c>
      <c r="B300" s="43" t="s">
        <v>680</v>
      </c>
      <c r="C300" s="43" t="s">
        <v>681</v>
      </c>
      <c r="D300" s="17">
        <v>30</v>
      </c>
      <c r="E300" s="16" t="s">
        <v>237</v>
      </c>
      <c r="F300" s="16" t="s">
        <v>238</v>
      </c>
      <c r="G300" s="18" t="s">
        <v>46</v>
      </c>
      <c r="H300" s="36" t="s">
        <v>428</v>
      </c>
      <c r="I300" s="14" t="s">
        <v>429</v>
      </c>
      <c r="J300" s="14">
        <v>30</v>
      </c>
      <c r="K300" s="67">
        <f t="shared" si="4"/>
        <v>0</v>
      </c>
    </row>
    <row r="301" spans="1:11" s="14" customFormat="1" ht="27.6">
      <c r="A301" s="43" t="s">
        <v>668</v>
      </c>
      <c r="B301" s="43" t="s">
        <v>682</v>
      </c>
      <c r="C301" s="43" t="s">
        <v>683</v>
      </c>
      <c r="D301" s="17">
        <v>47</v>
      </c>
      <c r="E301" s="16" t="s">
        <v>237</v>
      </c>
      <c r="F301" s="16" t="s">
        <v>238</v>
      </c>
      <c r="G301" s="18" t="s">
        <v>46</v>
      </c>
      <c r="H301" s="36" t="s">
        <v>459</v>
      </c>
      <c r="I301" s="14" t="s">
        <v>429</v>
      </c>
      <c r="J301" s="14">
        <v>47</v>
      </c>
      <c r="K301" s="67">
        <f t="shared" si="4"/>
        <v>0</v>
      </c>
    </row>
    <row r="302" spans="1:11" s="14" customFormat="1" ht="41.4">
      <c r="A302" s="43" t="s">
        <v>668</v>
      </c>
      <c r="B302" s="43" t="s">
        <v>449</v>
      </c>
      <c r="C302" s="43" t="s">
        <v>684</v>
      </c>
      <c r="D302" s="17">
        <v>1300</v>
      </c>
      <c r="E302" s="16" t="s">
        <v>237</v>
      </c>
      <c r="F302" s="16" t="s">
        <v>238</v>
      </c>
      <c r="G302" s="18" t="s">
        <v>46</v>
      </c>
      <c r="H302" s="36" t="s">
        <v>288</v>
      </c>
      <c r="I302" s="14" t="s">
        <v>429</v>
      </c>
      <c r="J302" s="14">
        <v>1300</v>
      </c>
      <c r="K302" s="67">
        <f t="shared" si="4"/>
        <v>0</v>
      </c>
    </row>
    <row r="303" spans="1:11" s="14" customFormat="1" ht="41.4">
      <c r="A303" s="43" t="s">
        <v>685</v>
      </c>
      <c r="B303" s="43" t="s">
        <v>449</v>
      </c>
      <c r="C303" s="43" t="s">
        <v>686</v>
      </c>
      <c r="D303" s="17">
        <v>3120</v>
      </c>
      <c r="E303" s="16" t="s">
        <v>237</v>
      </c>
      <c r="F303" s="16" t="s">
        <v>238</v>
      </c>
      <c r="G303" s="18" t="s">
        <v>46</v>
      </c>
      <c r="H303" s="36" t="s">
        <v>451</v>
      </c>
      <c r="I303" s="14" t="s">
        <v>429</v>
      </c>
      <c r="J303" s="14">
        <v>3120</v>
      </c>
      <c r="K303" s="67">
        <f t="shared" si="4"/>
        <v>0</v>
      </c>
    </row>
    <row r="304" spans="1:11" s="14" customFormat="1" ht="27.6">
      <c r="A304" s="43" t="s">
        <v>668</v>
      </c>
      <c r="B304" s="43" t="s">
        <v>687</v>
      </c>
      <c r="C304" s="43" t="s">
        <v>688</v>
      </c>
      <c r="D304" s="17">
        <v>49</v>
      </c>
      <c r="E304" s="16" t="s">
        <v>237</v>
      </c>
      <c r="F304" s="16" t="s">
        <v>238</v>
      </c>
      <c r="G304" s="18" t="s">
        <v>46</v>
      </c>
      <c r="H304" s="36" t="s">
        <v>428</v>
      </c>
      <c r="I304" s="14" t="s">
        <v>429</v>
      </c>
      <c r="J304" s="14">
        <v>49</v>
      </c>
      <c r="K304" s="67">
        <f t="shared" si="4"/>
        <v>0</v>
      </c>
    </row>
    <row r="305" spans="1:11" s="14" customFormat="1" ht="27.6">
      <c r="A305" s="43" t="s">
        <v>668</v>
      </c>
      <c r="B305" s="43" t="s">
        <v>689</v>
      </c>
      <c r="C305" s="43" t="s">
        <v>690</v>
      </c>
      <c r="D305" s="17">
        <v>46</v>
      </c>
      <c r="E305" s="16" t="s">
        <v>237</v>
      </c>
      <c r="F305" s="16" t="s">
        <v>238</v>
      </c>
      <c r="G305" s="18" t="s">
        <v>46</v>
      </c>
      <c r="H305" s="36" t="s">
        <v>433</v>
      </c>
      <c r="I305" s="14" t="s">
        <v>429</v>
      </c>
      <c r="J305" s="14">
        <v>46</v>
      </c>
      <c r="K305" s="67">
        <f t="shared" si="4"/>
        <v>0</v>
      </c>
    </row>
    <row r="306" spans="1:11" s="14" customFormat="1" ht="27.6">
      <c r="A306" s="43" t="s">
        <v>691</v>
      </c>
      <c r="B306" s="43" t="s">
        <v>692</v>
      </c>
      <c r="C306" s="43" t="s">
        <v>693</v>
      </c>
      <c r="D306" s="17">
        <v>2038</v>
      </c>
      <c r="E306" s="16" t="s">
        <v>237</v>
      </c>
      <c r="F306" s="16" t="s">
        <v>238</v>
      </c>
      <c r="G306" s="18" t="s">
        <v>46</v>
      </c>
      <c r="H306" s="36" t="s">
        <v>433</v>
      </c>
      <c r="I306" s="14" t="s">
        <v>429</v>
      </c>
      <c r="J306" s="14">
        <v>2038</v>
      </c>
      <c r="K306" s="67">
        <f t="shared" si="4"/>
        <v>0</v>
      </c>
    </row>
    <row r="307" spans="1:11" s="14" customFormat="1" ht="41.4">
      <c r="A307" s="43" t="s">
        <v>691</v>
      </c>
      <c r="B307" s="43" t="s">
        <v>694</v>
      </c>
      <c r="C307" s="43" t="s">
        <v>695</v>
      </c>
      <c r="D307" s="17">
        <v>98</v>
      </c>
      <c r="E307" s="16" t="s">
        <v>237</v>
      </c>
      <c r="F307" s="16" t="s">
        <v>238</v>
      </c>
      <c r="G307" s="18" t="s">
        <v>46</v>
      </c>
      <c r="H307" s="36" t="s">
        <v>514</v>
      </c>
      <c r="I307" s="14" t="s">
        <v>429</v>
      </c>
      <c r="J307" s="14">
        <v>98</v>
      </c>
      <c r="K307" s="67">
        <f t="shared" si="4"/>
        <v>0</v>
      </c>
    </row>
    <row r="308" spans="1:11" s="14" customFormat="1" ht="27.6">
      <c r="A308" s="43" t="s">
        <v>691</v>
      </c>
      <c r="B308" s="43" t="s">
        <v>696</v>
      </c>
      <c r="C308" s="43" t="s">
        <v>697</v>
      </c>
      <c r="D308" s="17">
        <v>99</v>
      </c>
      <c r="E308" s="16" t="s">
        <v>237</v>
      </c>
      <c r="F308" s="16" t="s">
        <v>238</v>
      </c>
      <c r="G308" s="18" t="s">
        <v>46</v>
      </c>
      <c r="H308" s="36" t="s">
        <v>514</v>
      </c>
      <c r="I308" s="14" t="s">
        <v>429</v>
      </c>
      <c r="J308" s="14">
        <v>99</v>
      </c>
      <c r="K308" s="67">
        <f t="shared" si="4"/>
        <v>0</v>
      </c>
    </row>
    <row r="309" spans="1:11" s="14" customFormat="1" ht="27.6">
      <c r="A309" s="43" t="s">
        <v>691</v>
      </c>
      <c r="B309" s="43" t="s">
        <v>698</v>
      </c>
      <c r="C309" s="43" t="s">
        <v>699</v>
      </c>
      <c r="D309" s="17">
        <v>18</v>
      </c>
      <c r="E309" s="16" t="s">
        <v>237</v>
      </c>
      <c r="F309" s="16" t="s">
        <v>238</v>
      </c>
      <c r="G309" s="18" t="s">
        <v>46</v>
      </c>
      <c r="H309" s="36" t="s">
        <v>433</v>
      </c>
      <c r="I309" s="14" t="s">
        <v>429</v>
      </c>
      <c r="J309" s="14">
        <v>18</v>
      </c>
      <c r="K309" s="67">
        <f t="shared" si="4"/>
        <v>0</v>
      </c>
    </row>
    <row r="310" spans="1:11" s="14" customFormat="1" ht="27.6">
      <c r="A310" s="43" t="s">
        <v>691</v>
      </c>
      <c r="B310" s="43" t="s">
        <v>700</v>
      </c>
      <c r="C310" s="43" t="s">
        <v>701</v>
      </c>
      <c r="D310" s="17">
        <v>77</v>
      </c>
      <c r="E310" s="16" t="s">
        <v>237</v>
      </c>
      <c r="F310" s="16" t="s">
        <v>238</v>
      </c>
      <c r="G310" s="18" t="s">
        <v>46</v>
      </c>
      <c r="H310" s="36" t="s">
        <v>433</v>
      </c>
      <c r="I310" s="14" t="s">
        <v>429</v>
      </c>
      <c r="J310" s="14">
        <v>77</v>
      </c>
      <c r="K310" s="67">
        <f t="shared" si="4"/>
        <v>0</v>
      </c>
    </row>
    <row r="311" spans="1:11" s="14" customFormat="1" ht="27.6">
      <c r="A311" s="43" t="s">
        <v>691</v>
      </c>
      <c r="B311" s="43" t="s">
        <v>702</v>
      </c>
      <c r="C311" s="43" t="s">
        <v>703</v>
      </c>
      <c r="D311" s="17">
        <v>538</v>
      </c>
      <c r="E311" s="16" t="s">
        <v>237</v>
      </c>
      <c r="F311" s="16" t="s">
        <v>238</v>
      </c>
      <c r="G311" s="18" t="s">
        <v>46</v>
      </c>
      <c r="H311" s="36" t="s">
        <v>433</v>
      </c>
      <c r="I311" s="14" t="s">
        <v>429</v>
      </c>
      <c r="J311" s="14">
        <v>538</v>
      </c>
      <c r="K311" s="67">
        <f t="shared" si="4"/>
        <v>0</v>
      </c>
    </row>
    <row r="312" spans="1:11" s="14" customFormat="1" ht="27.6">
      <c r="A312" s="43" t="s">
        <v>691</v>
      </c>
      <c r="B312" s="43" t="s">
        <v>704</v>
      </c>
      <c r="C312" s="43" t="s">
        <v>705</v>
      </c>
      <c r="D312" s="17">
        <v>94</v>
      </c>
      <c r="E312" s="16" t="s">
        <v>237</v>
      </c>
      <c r="F312" s="16" t="s">
        <v>238</v>
      </c>
      <c r="G312" s="18" t="s">
        <v>46</v>
      </c>
      <c r="H312" s="36" t="s">
        <v>459</v>
      </c>
      <c r="I312" s="14" t="s">
        <v>429</v>
      </c>
      <c r="J312" s="14">
        <v>94</v>
      </c>
      <c r="K312" s="67">
        <f t="shared" si="4"/>
        <v>0</v>
      </c>
    </row>
    <row r="313" spans="1:11" s="14" customFormat="1" ht="55.2">
      <c r="A313" s="43" t="s">
        <v>706</v>
      </c>
      <c r="B313" s="43" t="s">
        <v>449</v>
      </c>
      <c r="C313" s="43" t="s">
        <v>707</v>
      </c>
      <c r="D313" s="17">
        <v>2336</v>
      </c>
      <c r="E313" s="16" t="s">
        <v>237</v>
      </c>
      <c r="F313" s="16" t="s">
        <v>238</v>
      </c>
      <c r="G313" s="18" t="s">
        <v>46</v>
      </c>
      <c r="H313" s="36" t="s">
        <v>708</v>
      </c>
      <c r="I313" s="14" t="s">
        <v>429</v>
      </c>
      <c r="J313" s="14">
        <v>2336</v>
      </c>
      <c r="K313" s="67">
        <f t="shared" si="4"/>
        <v>0</v>
      </c>
    </row>
    <row r="314" spans="1:11" s="14" customFormat="1" ht="27.6">
      <c r="A314" s="43" t="s">
        <v>706</v>
      </c>
      <c r="B314" s="43" t="s">
        <v>709</v>
      </c>
      <c r="C314" s="43" t="s">
        <v>710</v>
      </c>
      <c r="D314" s="17">
        <v>21</v>
      </c>
      <c r="E314" s="16" t="s">
        <v>237</v>
      </c>
      <c r="F314" s="16" t="s">
        <v>238</v>
      </c>
      <c r="G314" s="18" t="s">
        <v>46</v>
      </c>
      <c r="H314" s="36" t="s">
        <v>514</v>
      </c>
      <c r="I314" s="14" t="s">
        <v>429</v>
      </c>
      <c r="J314" s="14">
        <v>21</v>
      </c>
      <c r="K314" s="67">
        <f t="shared" si="4"/>
        <v>0</v>
      </c>
    </row>
    <row r="315" spans="1:11" s="14" customFormat="1" ht="27.6">
      <c r="A315" s="43" t="s">
        <v>706</v>
      </c>
      <c r="B315" s="43" t="s">
        <v>711</v>
      </c>
      <c r="C315" s="43" t="s">
        <v>712</v>
      </c>
      <c r="D315" s="17">
        <v>20</v>
      </c>
      <c r="E315" s="16" t="s">
        <v>237</v>
      </c>
      <c r="F315" s="16" t="s">
        <v>238</v>
      </c>
      <c r="G315" s="18" t="s">
        <v>46</v>
      </c>
      <c r="H315" s="36" t="s">
        <v>433</v>
      </c>
      <c r="I315" s="14" t="s">
        <v>429</v>
      </c>
      <c r="J315" s="14">
        <v>20</v>
      </c>
      <c r="K315" s="67">
        <f t="shared" si="4"/>
        <v>0</v>
      </c>
    </row>
    <row r="316" spans="1:11" s="14" customFormat="1" ht="41.4">
      <c r="A316" s="43" t="s">
        <v>713</v>
      </c>
      <c r="B316" s="43" t="s">
        <v>714</v>
      </c>
      <c r="C316" s="43" t="s">
        <v>715</v>
      </c>
      <c r="D316" s="17">
        <v>327</v>
      </c>
      <c r="E316" s="16" t="s">
        <v>237</v>
      </c>
      <c r="F316" s="16" t="s">
        <v>238</v>
      </c>
      <c r="G316" s="18" t="s">
        <v>46</v>
      </c>
      <c r="H316" s="36" t="s">
        <v>653</v>
      </c>
      <c r="I316" s="14" t="s">
        <v>429</v>
      </c>
      <c r="J316" s="14">
        <v>327</v>
      </c>
      <c r="K316" s="67">
        <f t="shared" si="4"/>
        <v>0</v>
      </c>
    </row>
    <row r="317" spans="1:11" s="14" customFormat="1" ht="27.6">
      <c r="A317" s="43" t="s">
        <v>706</v>
      </c>
      <c r="B317" s="43" t="s">
        <v>716</v>
      </c>
      <c r="C317" s="43" t="s">
        <v>717</v>
      </c>
      <c r="D317" s="17">
        <v>204</v>
      </c>
      <c r="E317" s="16" t="s">
        <v>237</v>
      </c>
      <c r="F317" s="16" t="s">
        <v>238</v>
      </c>
      <c r="G317" s="18" t="s">
        <v>46</v>
      </c>
      <c r="H317" s="36" t="s">
        <v>433</v>
      </c>
      <c r="I317" s="14" t="s">
        <v>429</v>
      </c>
      <c r="J317" s="14">
        <v>204</v>
      </c>
      <c r="K317" s="67">
        <f t="shared" si="4"/>
        <v>0</v>
      </c>
    </row>
    <row r="318" spans="1:11" s="14" customFormat="1" ht="27.6">
      <c r="A318" s="43" t="s">
        <v>706</v>
      </c>
      <c r="B318" s="43" t="s">
        <v>716</v>
      </c>
      <c r="C318" s="43" t="s">
        <v>718</v>
      </c>
      <c r="D318" s="17">
        <v>144</v>
      </c>
      <c r="E318" s="16" t="s">
        <v>237</v>
      </c>
      <c r="F318" s="16" t="s">
        <v>238</v>
      </c>
      <c r="G318" s="18" t="s">
        <v>46</v>
      </c>
      <c r="H318" s="36" t="s">
        <v>433</v>
      </c>
      <c r="I318" s="14" t="s">
        <v>429</v>
      </c>
      <c r="J318" s="14">
        <v>144</v>
      </c>
      <c r="K318" s="67">
        <f t="shared" si="4"/>
        <v>0</v>
      </c>
    </row>
    <row r="319" spans="1:11" s="14" customFormat="1" ht="27.6">
      <c r="A319" s="43" t="s">
        <v>706</v>
      </c>
      <c r="B319" s="43" t="s">
        <v>719</v>
      </c>
      <c r="C319" s="43" t="s">
        <v>720</v>
      </c>
      <c r="D319" s="17">
        <v>608</v>
      </c>
      <c r="E319" s="16" t="s">
        <v>237</v>
      </c>
      <c r="F319" s="16" t="s">
        <v>238</v>
      </c>
      <c r="G319" s="18" t="s">
        <v>46</v>
      </c>
      <c r="H319" s="36" t="s">
        <v>433</v>
      </c>
      <c r="I319" s="14" t="s">
        <v>429</v>
      </c>
      <c r="J319" s="14">
        <v>608</v>
      </c>
      <c r="K319" s="67">
        <f t="shared" si="4"/>
        <v>0</v>
      </c>
    </row>
    <row r="320" spans="1:11" s="14" customFormat="1" ht="27.6">
      <c r="A320" s="43" t="s">
        <v>706</v>
      </c>
      <c r="B320" s="43" t="s">
        <v>449</v>
      </c>
      <c r="C320" s="43" t="s">
        <v>721</v>
      </c>
      <c r="D320" s="17">
        <v>584</v>
      </c>
      <c r="E320" s="16" t="s">
        <v>237</v>
      </c>
      <c r="F320" s="16" t="s">
        <v>238</v>
      </c>
      <c r="G320" s="18" t="s">
        <v>46</v>
      </c>
      <c r="H320" s="36" t="s">
        <v>653</v>
      </c>
      <c r="I320" s="14" t="s">
        <v>429</v>
      </c>
      <c r="J320" s="14">
        <v>584</v>
      </c>
      <c r="K320" s="67">
        <f t="shared" si="4"/>
        <v>0</v>
      </c>
    </row>
    <row r="321" spans="1:11" s="14" customFormat="1" ht="27.6">
      <c r="A321" s="43" t="s">
        <v>706</v>
      </c>
      <c r="B321" s="43" t="s">
        <v>722</v>
      </c>
      <c r="C321" s="43" t="s">
        <v>723</v>
      </c>
      <c r="D321" s="17">
        <v>1069</v>
      </c>
      <c r="E321" s="16" t="s">
        <v>237</v>
      </c>
      <c r="F321" s="16" t="s">
        <v>238</v>
      </c>
      <c r="G321" s="18" t="s">
        <v>46</v>
      </c>
      <c r="H321" s="36" t="s">
        <v>724</v>
      </c>
      <c r="I321" s="14" t="s">
        <v>429</v>
      </c>
      <c r="J321" s="14">
        <v>1069</v>
      </c>
      <c r="K321" s="67">
        <f t="shared" si="4"/>
        <v>0</v>
      </c>
    </row>
    <row r="322" spans="1:11" s="14" customFormat="1" ht="27.6">
      <c r="A322" s="43" t="s">
        <v>706</v>
      </c>
      <c r="B322" s="43" t="s">
        <v>725</v>
      </c>
      <c r="C322" s="43" t="s">
        <v>726</v>
      </c>
      <c r="D322" s="17">
        <v>7</v>
      </c>
      <c r="E322" s="16" t="s">
        <v>237</v>
      </c>
      <c r="F322" s="16" t="s">
        <v>238</v>
      </c>
      <c r="G322" s="18" t="s">
        <v>46</v>
      </c>
      <c r="H322" s="36" t="s">
        <v>459</v>
      </c>
      <c r="I322" s="14" t="s">
        <v>429</v>
      </c>
      <c r="J322" s="14">
        <v>7</v>
      </c>
      <c r="K322" s="67">
        <f t="shared" si="4"/>
        <v>0</v>
      </c>
    </row>
    <row r="323" spans="1:11" s="14" customFormat="1" ht="27.6">
      <c r="A323" s="43" t="s">
        <v>727</v>
      </c>
      <c r="B323" s="43" t="s">
        <v>449</v>
      </c>
      <c r="C323" s="43" t="s">
        <v>728</v>
      </c>
      <c r="D323" s="17">
        <v>78</v>
      </c>
      <c r="E323" s="16" t="s">
        <v>237</v>
      </c>
      <c r="F323" s="16" t="s">
        <v>238</v>
      </c>
      <c r="G323" s="18" t="s">
        <v>46</v>
      </c>
      <c r="H323" s="36" t="s">
        <v>243</v>
      </c>
      <c r="I323" s="14" t="s">
        <v>429</v>
      </c>
      <c r="J323" s="14">
        <v>78</v>
      </c>
      <c r="K323" s="67">
        <f t="shared" si="4"/>
        <v>0</v>
      </c>
    </row>
    <row r="324" spans="1:11" s="14" customFormat="1" ht="27.6">
      <c r="A324" s="43" t="s">
        <v>727</v>
      </c>
      <c r="B324" s="43" t="s">
        <v>729</v>
      </c>
      <c r="C324" s="43" t="s">
        <v>730</v>
      </c>
      <c r="D324" s="17">
        <v>73</v>
      </c>
      <c r="E324" s="16" t="s">
        <v>237</v>
      </c>
      <c r="F324" s="16" t="s">
        <v>238</v>
      </c>
      <c r="G324" s="18" t="s">
        <v>46</v>
      </c>
      <c r="H324" s="36" t="s">
        <v>459</v>
      </c>
      <c r="I324" s="14" t="s">
        <v>429</v>
      </c>
      <c r="J324" s="14">
        <v>73</v>
      </c>
      <c r="K324" s="67">
        <f t="shared" si="4"/>
        <v>0</v>
      </c>
    </row>
    <row r="325" spans="1:11" s="14" customFormat="1" ht="27.6">
      <c r="A325" s="43" t="s">
        <v>727</v>
      </c>
      <c r="B325" s="43" t="s">
        <v>731</v>
      </c>
      <c r="C325" s="43" t="s">
        <v>732</v>
      </c>
      <c r="D325" s="17">
        <v>5</v>
      </c>
      <c r="E325" s="16" t="s">
        <v>237</v>
      </c>
      <c r="F325" s="16" t="s">
        <v>238</v>
      </c>
      <c r="G325" s="18" t="s">
        <v>46</v>
      </c>
      <c r="H325" s="36" t="s">
        <v>243</v>
      </c>
      <c r="I325" s="14" t="s">
        <v>429</v>
      </c>
      <c r="J325" s="14">
        <v>5</v>
      </c>
      <c r="K325" s="67">
        <f t="shared" si="4"/>
        <v>0</v>
      </c>
    </row>
    <row r="326" spans="1:11" s="14" customFormat="1" ht="27.6">
      <c r="A326" s="43" t="s">
        <v>727</v>
      </c>
      <c r="B326" s="43" t="s">
        <v>733</v>
      </c>
      <c r="C326" s="43" t="s">
        <v>734</v>
      </c>
      <c r="D326" s="17">
        <v>93</v>
      </c>
      <c r="E326" s="16" t="s">
        <v>237</v>
      </c>
      <c r="F326" s="16" t="s">
        <v>238</v>
      </c>
      <c r="G326" s="18" t="s">
        <v>46</v>
      </c>
      <c r="H326" s="36" t="s">
        <v>428</v>
      </c>
      <c r="I326" s="14" t="s">
        <v>429</v>
      </c>
      <c r="J326" s="14">
        <v>93</v>
      </c>
      <c r="K326" s="67">
        <f t="shared" si="4"/>
        <v>0</v>
      </c>
    </row>
    <row r="327" spans="1:11" s="14" customFormat="1" ht="55.2">
      <c r="A327" s="43" t="s">
        <v>727</v>
      </c>
      <c r="B327" s="43" t="s">
        <v>735</v>
      </c>
      <c r="C327" s="43" t="s">
        <v>736</v>
      </c>
      <c r="D327" s="17">
        <v>27</v>
      </c>
      <c r="E327" s="16" t="s">
        <v>237</v>
      </c>
      <c r="F327" s="16" t="s">
        <v>238</v>
      </c>
      <c r="G327" s="18" t="s">
        <v>46</v>
      </c>
      <c r="H327" s="36" t="s">
        <v>480</v>
      </c>
      <c r="I327" s="14" t="s">
        <v>429</v>
      </c>
      <c r="J327" s="14">
        <v>27</v>
      </c>
      <c r="K327" s="67">
        <f t="shared" si="4"/>
        <v>0</v>
      </c>
    </row>
    <row r="328" spans="1:11" s="14" customFormat="1" ht="27.6">
      <c r="A328" s="43" t="s">
        <v>727</v>
      </c>
      <c r="B328" s="43" t="s">
        <v>449</v>
      </c>
      <c r="C328" s="43" t="s">
        <v>737</v>
      </c>
      <c r="D328" s="17">
        <v>291</v>
      </c>
      <c r="E328" s="16" t="s">
        <v>237</v>
      </c>
      <c r="F328" s="16" t="s">
        <v>238</v>
      </c>
      <c r="G328" s="18" t="s">
        <v>46</v>
      </c>
      <c r="H328" s="36" t="s">
        <v>433</v>
      </c>
      <c r="I328" s="14" t="s">
        <v>429</v>
      </c>
      <c r="J328" s="14">
        <v>291</v>
      </c>
      <c r="K328" s="67">
        <f t="shared" si="4"/>
        <v>0</v>
      </c>
    </row>
    <row r="329" spans="1:11" s="14" customFormat="1" ht="27.6">
      <c r="A329" s="43" t="s">
        <v>727</v>
      </c>
      <c r="B329" s="43" t="s">
        <v>449</v>
      </c>
      <c r="C329" s="43" t="s">
        <v>738</v>
      </c>
      <c r="D329" s="17">
        <v>199</v>
      </c>
      <c r="E329" s="16" t="s">
        <v>237</v>
      </c>
      <c r="F329" s="16" t="s">
        <v>238</v>
      </c>
      <c r="G329" s="18" t="s">
        <v>46</v>
      </c>
      <c r="H329" s="36" t="s">
        <v>433</v>
      </c>
      <c r="I329" s="14" t="s">
        <v>429</v>
      </c>
      <c r="J329" s="14">
        <v>199</v>
      </c>
      <c r="K329" s="67">
        <f t="shared" si="4"/>
        <v>0</v>
      </c>
    </row>
    <row r="330" spans="1:11" s="14" customFormat="1" ht="27.6">
      <c r="A330" s="43" t="s">
        <v>727</v>
      </c>
      <c r="B330" s="43" t="s">
        <v>449</v>
      </c>
      <c r="C330" s="43" t="s">
        <v>739</v>
      </c>
      <c r="D330" s="17">
        <v>658</v>
      </c>
      <c r="E330" s="16" t="s">
        <v>237</v>
      </c>
      <c r="F330" s="16" t="s">
        <v>238</v>
      </c>
      <c r="G330" s="18" t="s">
        <v>46</v>
      </c>
      <c r="H330" s="36" t="s">
        <v>243</v>
      </c>
      <c r="I330" s="14" t="s">
        <v>429</v>
      </c>
      <c r="J330" s="14">
        <v>658</v>
      </c>
      <c r="K330" s="67">
        <f t="shared" si="4"/>
        <v>0</v>
      </c>
    </row>
    <row r="331" spans="1:11" s="14" customFormat="1" ht="27.6">
      <c r="A331" s="43" t="s">
        <v>727</v>
      </c>
      <c r="B331" s="43" t="s">
        <v>449</v>
      </c>
      <c r="C331" s="43" t="s">
        <v>740</v>
      </c>
      <c r="D331" s="17">
        <v>702</v>
      </c>
      <c r="E331" s="16" t="s">
        <v>237</v>
      </c>
      <c r="F331" s="16" t="s">
        <v>238</v>
      </c>
      <c r="G331" s="18" t="s">
        <v>46</v>
      </c>
      <c r="H331" s="36" t="s">
        <v>243</v>
      </c>
      <c r="I331" s="14" t="s">
        <v>429</v>
      </c>
      <c r="J331" s="14">
        <v>702</v>
      </c>
      <c r="K331" s="67">
        <f t="shared" si="4"/>
        <v>0</v>
      </c>
    </row>
    <row r="332" spans="1:11" s="14" customFormat="1" ht="27.6">
      <c r="A332" s="43" t="s">
        <v>727</v>
      </c>
      <c r="B332" s="50" t="s">
        <v>741</v>
      </c>
      <c r="C332" s="50" t="s">
        <v>742</v>
      </c>
      <c r="D332" s="17">
        <v>75</v>
      </c>
      <c r="E332" s="16" t="s">
        <v>237</v>
      </c>
      <c r="F332" s="16" t="s">
        <v>238</v>
      </c>
      <c r="G332" s="18" t="s">
        <v>46</v>
      </c>
      <c r="H332" s="36" t="s">
        <v>459</v>
      </c>
      <c r="I332" s="14" t="s">
        <v>429</v>
      </c>
      <c r="J332" s="14">
        <v>75</v>
      </c>
      <c r="K332" s="67">
        <f t="shared" si="4"/>
        <v>0</v>
      </c>
    </row>
    <row r="333" spans="1:11" s="14" customFormat="1" ht="27.6">
      <c r="A333" s="43" t="s">
        <v>727</v>
      </c>
      <c r="B333" s="43" t="s">
        <v>743</v>
      </c>
      <c r="C333" s="43" t="s">
        <v>744</v>
      </c>
      <c r="D333" s="17">
        <v>57</v>
      </c>
      <c r="E333" s="16" t="s">
        <v>237</v>
      </c>
      <c r="F333" s="16" t="s">
        <v>238</v>
      </c>
      <c r="G333" s="18" t="s">
        <v>46</v>
      </c>
      <c r="H333" s="36" t="s">
        <v>433</v>
      </c>
      <c r="I333" s="14" t="s">
        <v>429</v>
      </c>
      <c r="J333" s="14">
        <v>57</v>
      </c>
      <c r="K333" s="67">
        <f t="shared" si="4"/>
        <v>0</v>
      </c>
    </row>
    <row r="334" spans="1:11" s="14" customFormat="1" ht="27.6">
      <c r="A334" s="43" t="s">
        <v>727</v>
      </c>
      <c r="B334" s="43" t="s">
        <v>745</v>
      </c>
      <c r="C334" s="43" t="s">
        <v>746</v>
      </c>
      <c r="D334" s="17">
        <v>8</v>
      </c>
      <c r="E334" s="16" t="s">
        <v>237</v>
      </c>
      <c r="F334" s="16" t="s">
        <v>238</v>
      </c>
      <c r="G334" s="18" t="s">
        <v>46</v>
      </c>
      <c r="H334" s="36" t="s">
        <v>480</v>
      </c>
      <c r="I334" s="14" t="s">
        <v>429</v>
      </c>
      <c r="J334" s="14">
        <v>8</v>
      </c>
      <c r="K334" s="67">
        <f t="shared" si="4"/>
        <v>0</v>
      </c>
    </row>
    <row r="335" spans="1:11" s="14" customFormat="1" ht="27.6">
      <c r="A335" s="43" t="s">
        <v>747</v>
      </c>
      <c r="B335" s="43" t="s">
        <v>449</v>
      </c>
      <c r="C335" s="43" t="s">
        <v>669</v>
      </c>
      <c r="D335" s="17">
        <v>248</v>
      </c>
      <c r="E335" s="16" t="s">
        <v>237</v>
      </c>
      <c r="F335" s="16" t="s">
        <v>238</v>
      </c>
      <c r="G335" s="18" t="s">
        <v>46</v>
      </c>
      <c r="H335" s="36" t="s">
        <v>503</v>
      </c>
      <c r="I335" s="14" t="s">
        <v>429</v>
      </c>
      <c r="J335" s="14">
        <v>248</v>
      </c>
      <c r="K335" s="67">
        <f t="shared" si="4"/>
        <v>0</v>
      </c>
    </row>
    <row r="336" spans="1:11" s="14" customFormat="1" ht="27.6">
      <c r="A336" s="43" t="s">
        <v>747</v>
      </c>
      <c r="B336" s="43" t="s">
        <v>748</v>
      </c>
      <c r="C336" s="43" t="s">
        <v>749</v>
      </c>
      <c r="D336" s="17">
        <v>52</v>
      </c>
      <c r="E336" s="16" t="s">
        <v>237</v>
      </c>
      <c r="F336" s="16" t="s">
        <v>238</v>
      </c>
      <c r="G336" s="18" t="s">
        <v>46</v>
      </c>
      <c r="H336" s="36" t="s">
        <v>724</v>
      </c>
      <c r="I336" s="14" t="s">
        <v>429</v>
      </c>
      <c r="J336" s="14">
        <v>52</v>
      </c>
      <c r="K336" s="67">
        <f t="shared" si="4"/>
        <v>0</v>
      </c>
    </row>
    <row r="337" spans="1:11" s="14" customFormat="1" ht="27.6">
      <c r="A337" s="43" t="s">
        <v>747</v>
      </c>
      <c r="B337" s="43" t="s">
        <v>750</v>
      </c>
      <c r="C337" s="43" t="s">
        <v>751</v>
      </c>
      <c r="D337" s="17">
        <v>1</v>
      </c>
      <c r="E337" s="16" t="s">
        <v>237</v>
      </c>
      <c r="F337" s="16" t="s">
        <v>238</v>
      </c>
      <c r="G337" s="18" t="s">
        <v>46</v>
      </c>
      <c r="H337" s="36" t="s">
        <v>428</v>
      </c>
      <c r="I337" s="14" t="s">
        <v>429</v>
      </c>
      <c r="J337" s="14">
        <v>1</v>
      </c>
      <c r="K337" s="67">
        <f t="shared" si="4"/>
        <v>0</v>
      </c>
    </row>
    <row r="338" spans="1:11" s="14" customFormat="1" ht="27.6">
      <c r="A338" s="43" t="s">
        <v>747</v>
      </c>
      <c r="B338" s="43" t="s">
        <v>752</v>
      </c>
      <c r="C338" s="43" t="s">
        <v>753</v>
      </c>
      <c r="D338" s="17">
        <v>58</v>
      </c>
      <c r="E338" s="16" t="s">
        <v>237</v>
      </c>
      <c r="F338" s="16" t="s">
        <v>238</v>
      </c>
      <c r="G338" s="18" t="s">
        <v>46</v>
      </c>
      <c r="H338" s="36" t="s">
        <v>428</v>
      </c>
      <c r="I338" s="14" t="s">
        <v>429</v>
      </c>
      <c r="J338" s="14">
        <v>58</v>
      </c>
      <c r="K338" s="67">
        <f t="shared" si="4"/>
        <v>0</v>
      </c>
    </row>
    <row r="339" spans="1:11" s="14" customFormat="1" ht="27.6">
      <c r="A339" s="43" t="s">
        <v>747</v>
      </c>
      <c r="B339" s="43" t="s">
        <v>754</v>
      </c>
      <c r="C339" s="43" t="s">
        <v>755</v>
      </c>
      <c r="D339" s="17">
        <v>658</v>
      </c>
      <c r="E339" s="16" t="s">
        <v>237</v>
      </c>
      <c r="F339" s="16" t="s">
        <v>238</v>
      </c>
      <c r="G339" s="18" t="s">
        <v>46</v>
      </c>
      <c r="H339" s="36" t="s">
        <v>428</v>
      </c>
      <c r="I339" s="14" t="s">
        <v>429</v>
      </c>
      <c r="J339" s="14">
        <v>658</v>
      </c>
      <c r="K339" s="67">
        <f t="shared" si="4"/>
        <v>0</v>
      </c>
    </row>
    <row r="340" spans="1:11" s="14" customFormat="1" ht="27.6">
      <c r="A340" s="43" t="s">
        <v>747</v>
      </c>
      <c r="B340" s="43" t="s">
        <v>449</v>
      </c>
      <c r="C340" s="43" t="s">
        <v>756</v>
      </c>
      <c r="D340" s="17">
        <v>260</v>
      </c>
      <c r="E340" s="16" t="s">
        <v>237</v>
      </c>
      <c r="F340" s="16" t="s">
        <v>238</v>
      </c>
      <c r="G340" s="18" t="s">
        <v>46</v>
      </c>
      <c r="H340" s="36" t="s">
        <v>467</v>
      </c>
      <c r="I340" s="14" t="s">
        <v>429</v>
      </c>
      <c r="J340" s="14">
        <v>260</v>
      </c>
      <c r="K340" s="67">
        <f t="shared" si="4"/>
        <v>0</v>
      </c>
    </row>
    <row r="341" spans="1:11" s="14" customFormat="1" ht="27.6">
      <c r="A341" s="43" t="s">
        <v>747</v>
      </c>
      <c r="B341" s="51" t="s">
        <v>757</v>
      </c>
      <c r="C341" s="43" t="s">
        <v>758</v>
      </c>
      <c r="D341" s="17">
        <v>61</v>
      </c>
      <c r="E341" s="16" t="s">
        <v>237</v>
      </c>
      <c r="F341" s="16" t="s">
        <v>238</v>
      </c>
      <c r="G341" s="18" t="s">
        <v>46</v>
      </c>
      <c r="H341" s="36" t="s">
        <v>433</v>
      </c>
      <c r="I341" s="14" t="s">
        <v>429</v>
      </c>
      <c r="J341" s="14">
        <v>61</v>
      </c>
      <c r="K341" s="67">
        <f t="shared" si="4"/>
        <v>0</v>
      </c>
    </row>
    <row r="342" spans="1:11" s="14" customFormat="1" ht="27.6">
      <c r="A342" s="36" t="s">
        <v>759</v>
      </c>
      <c r="B342" s="36" t="s">
        <v>760</v>
      </c>
      <c r="C342" s="36" t="s">
        <v>761</v>
      </c>
      <c r="D342" s="17">
        <v>270</v>
      </c>
      <c r="E342" s="16" t="s">
        <v>237</v>
      </c>
      <c r="F342" s="16" t="s">
        <v>238</v>
      </c>
      <c r="G342" s="18" t="s">
        <v>46</v>
      </c>
      <c r="H342" s="36" t="s">
        <v>461</v>
      </c>
      <c r="I342" s="14" t="s">
        <v>429</v>
      </c>
      <c r="J342" s="14">
        <v>270</v>
      </c>
      <c r="K342" s="67">
        <f t="shared" si="4"/>
        <v>0</v>
      </c>
    </row>
    <row r="343" spans="1:11" s="14" customFormat="1" ht="27.6">
      <c r="A343" s="36" t="s">
        <v>759</v>
      </c>
      <c r="B343" s="36" t="s">
        <v>762</v>
      </c>
      <c r="C343" s="36" t="s">
        <v>763</v>
      </c>
      <c r="D343" s="17">
        <v>103</v>
      </c>
      <c r="E343" s="16" t="s">
        <v>237</v>
      </c>
      <c r="F343" s="16" t="s">
        <v>238</v>
      </c>
      <c r="G343" s="18" t="s">
        <v>46</v>
      </c>
      <c r="H343" s="36" t="s">
        <v>724</v>
      </c>
      <c r="I343" s="14" t="s">
        <v>429</v>
      </c>
      <c r="J343" s="14">
        <v>103</v>
      </c>
      <c r="K343" s="67">
        <f t="shared" si="4"/>
        <v>0</v>
      </c>
    </row>
    <row r="344" spans="1:11" s="14" customFormat="1" ht="27.6">
      <c r="A344" s="36" t="s">
        <v>759</v>
      </c>
      <c r="B344" s="36" t="s">
        <v>764</v>
      </c>
      <c r="C344" s="36" t="s">
        <v>765</v>
      </c>
      <c r="D344" s="17">
        <v>55</v>
      </c>
      <c r="E344" s="16" t="s">
        <v>237</v>
      </c>
      <c r="F344" s="16" t="s">
        <v>238</v>
      </c>
      <c r="G344" s="18" t="s">
        <v>46</v>
      </c>
      <c r="H344" s="36" t="s">
        <v>724</v>
      </c>
      <c r="I344" s="14" t="s">
        <v>429</v>
      </c>
      <c r="J344" s="14">
        <v>55</v>
      </c>
      <c r="K344" s="67">
        <f t="shared" si="4"/>
        <v>0</v>
      </c>
    </row>
    <row r="345" spans="1:11" s="14" customFormat="1" ht="27.6">
      <c r="A345" s="36" t="s">
        <v>759</v>
      </c>
      <c r="B345" s="36" t="s">
        <v>766</v>
      </c>
      <c r="C345" s="36" t="s">
        <v>767</v>
      </c>
      <c r="D345" s="17">
        <v>100</v>
      </c>
      <c r="E345" s="16" t="s">
        <v>237</v>
      </c>
      <c r="F345" s="16" t="s">
        <v>238</v>
      </c>
      <c r="G345" s="18" t="s">
        <v>46</v>
      </c>
      <c r="H345" s="36" t="s">
        <v>461</v>
      </c>
      <c r="I345" s="14" t="s">
        <v>429</v>
      </c>
      <c r="J345" s="14">
        <v>100</v>
      </c>
      <c r="K345" s="67">
        <f t="shared" si="4"/>
        <v>0</v>
      </c>
    </row>
    <row r="346" spans="1:11" s="14" customFormat="1" ht="27.6">
      <c r="A346" s="36" t="s">
        <v>759</v>
      </c>
      <c r="B346" s="36" t="s">
        <v>768</v>
      </c>
      <c r="C346" s="36" t="s">
        <v>769</v>
      </c>
      <c r="D346" s="17">
        <v>62</v>
      </c>
      <c r="E346" s="16" t="s">
        <v>237</v>
      </c>
      <c r="F346" s="16" t="s">
        <v>238</v>
      </c>
      <c r="G346" s="18" t="s">
        <v>46</v>
      </c>
      <c r="H346" s="36" t="s">
        <v>724</v>
      </c>
      <c r="I346" s="14" t="s">
        <v>429</v>
      </c>
      <c r="J346" s="14">
        <v>62</v>
      </c>
      <c r="K346" s="67">
        <f t="shared" si="4"/>
        <v>0</v>
      </c>
    </row>
    <row r="347" spans="1:11" s="14" customFormat="1" ht="27.6">
      <c r="A347" s="36" t="s">
        <v>759</v>
      </c>
      <c r="B347" s="36" t="s">
        <v>770</v>
      </c>
      <c r="C347" s="36" t="s">
        <v>771</v>
      </c>
      <c r="D347" s="17">
        <v>42</v>
      </c>
      <c r="E347" s="16" t="s">
        <v>237</v>
      </c>
      <c r="F347" s="16" t="s">
        <v>238</v>
      </c>
      <c r="G347" s="18" t="s">
        <v>46</v>
      </c>
      <c r="H347" s="36" t="s">
        <v>514</v>
      </c>
      <c r="I347" s="14" t="s">
        <v>429</v>
      </c>
      <c r="J347" s="14">
        <v>42</v>
      </c>
      <c r="K347" s="67">
        <f t="shared" si="4"/>
        <v>0</v>
      </c>
    </row>
    <row r="348" spans="1:11" s="14" customFormat="1" ht="27.6">
      <c r="A348" s="36" t="s">
        <v>759</v>
      </c>
      <c r="B348" s="36" t="s">
        <v>772</v>
      </c>
      <c r="C348" s="36" t="s">
        <v>773</v>
      </c>
      <c r="D348" s="17">
        <v>35</v>
      </c>
      <c r="E348" s="16" t="s">
        <v>237</v>
      </c>
      <c r="F348" s="16" t="s">
        <v>238</v>
      </c>
      <c r="G348" s="18" t="s">
        <v>46</v>
      </c>
      <c r="H348" s="36" t="s">
        <v>433</v>
      </c>
      <c r="I348" s="14" t="s">
        <v>429</v>
      </c>
      <c r="J348" s="14">
        <v>35</v>
      </c>
      <c r="K348" s="67">
        <f t="shared" si="4"/>
        <v>0</v>
      </c>
    </row>
    <row r="349" spans="1:11" s="14" customFormat="1" ht="27.6">
      <c r="A349" s="36" t="s">
        <v>759</v>
      </c>
      <c r="B349" s="36" t="s">
        <v>774</v>
      </c>
      <c r="C349" s="36" t="s">
        <v>775</v>
      </c>
      <c r="D349" s="17">
        <v>12</v>
      </c>
      <c r="E349" s="16" t="s">
        <v>237</v>
      </c>
      <c r="F349" s="16" t="s">
        <v>238</v>
      </c>
      <c r="G349" s="18" t="s">
        <v>46</v>
      </c>
      <c r="H349" s="36" t="s">
        <v>514</v>
      </c>
      <c r="I349" s="14" t="s">
        <v>429</v>
      </c>
      <c r="J349" s="14">
        <v>12</v>
      </c>
      <c r="K349" s="67">
        <f t="shared" ref="K349:K412" si="5">D349-J349</f>
        <v>0</v>
      </c>
    </row>
    <row r="350" spans="1:11" s="14" customFormat="1" ht="27.6">
      <c r="A350" s="36" t="s">
        <v>759</v>
      </c>
      <c r="B350" s="36" t="s">
        <v>776</v>
      </c>
      <c r="C350" s="36" t="s">
        <v>777</v>
      </c>
      <c r="D350" s="17">
        <v>25</v>
      </c>
      <c r="E350" s="16" t="s">
        <v>237</v>
      </c>
      <c r="F350" s="16" t="s">
        <v>238</v>
      </c>
      <c r="G350" s="18" t="s">
        <v>46</v>
      </c>
      <c r="H350" s="36" t="s">
        <v>433</v>
      </c>
      <c r="I350" s="14" t="s">
        <v>429</v>
      </c>
      <c r="J350" s="14">
        <v>25</v>
      </c>
      <c r="K350" s="67">
        <f t="shared" si="5"/>
        <v>0</v>
      </c>
    </row>
    <row r="351" spans="1:11" s="14" customFormat="1" ht="27.6">
      <c r="A351" s="36" t="s">
        <v>759</v>
      </c>
      <c r="B351" s="36" t="s">
        <v>778</v>
      </c>
      <c r="C351" s="36" t="s">
        <v>779</v>
      </c>
      <c r="D351" s="17">
        <v>88</v>
      </c>
      <c r="E351" s="16" t="s">
        <v>237</v>
      </c>
      <c r="F351" s="16" t="s">
        <v>238</v>
      </c>
      <c r="G351" s="18" t="s">
        <v>46</v>
      </c>
      <c r="H351" s="36" t="s">
        <v>433</v>
      </c>
      <c r="I351" s="14" t="s">
        <v>429</v>
      </c>
      <c r="J351" s="14">
        <v>88</v>
      </c>
      <c r="K351" s="67">
        <f t="shared" si="5"/>
        <v>0</v>
      </c>
    </row>
    <row r="352" spans="1:11" s="14" customFormat="1" ht="27.6">
      <c r="A352" s="36" t="s">
        <v>759</v>
      </c>
      <c r="B352" s="36" t="s">
        <v>780</v>
      </c>
      <c r="C352" s="36" t="s">
        <v>781</v>
      </c>
      <c r="D352" s="17">
        <v>2167</v>
      </c>
      <c r="E352" s="16" t="s">
        <v>237</v>
      </c>
      <c r="F352" s="16" t="s">
        <v>238</v>
      </c>
      <c r="G352" s="18" t="s">
        <v>46</v>
      </c>
      <c r="H352" s="36" t="s">
        <v>459</v>
      </c>
      <c r="I352" s="14" t="s">
        <v>429</v>
      </c>
      <c r="J352" s="14">
        <v>2167</v>
      </c>
      <c r="K352" s="67">
        <f t="shared" si="5"/>
        <v>0</v>
      </c>
    </row>
    <row r="353" spans="1:12" s="14" customFormat="1" ht="41.4">
      <c r="A353" s="36" t="s">
        <v>759</v>
      </c>
      <c r="B353" s="36" t="s">
        <v>782</v>
      </c>
      <c r="C353" s="36" t="s">
        <v>783</v>
      </c>
      <c r="D353" s="17">
        <v>134</v>
      </c>
      <c r="E353" s="16" t="s">
        <v>237</v>
      </c>
      <c r="F353" s="16" t="s">
        <v>238</v>
      </c>
      <c r="G353" s="18" t="s">
        <v>46</v>
      </c>
      <c r="H353" s="36" t="s">
        <v>433</v>
      </c>
      <c r="I353" s="14" t="s">
        <v>429</v>
      </c>
      <c r="J353" s="14">
        <v>134</v>
      </c>
      <c r="K353" s="67">
        <f t="shared" si="5"/>
        <v>0</v>
      </c>
    </row>
    <row r="354" spans="1:12" s="14" customFormat="1" ht="27.6">
      <c r="A354" s="36" t="s">
        <v>759</v>
      </c>
      <c r="B354" s="36" t="s">
        <v>784</v>
      </c>
      <c r="C354" s="36" t="s">
        <v>775</v>
      </c>
      <c r="D354" s="17">
        <v>41</v>
      </c>
      <c r="E354" s="16" t="s">
        <v>237</v>
      </c>
      <c r="F354" s="16" t="s">
        <v>238</v>
      </c>
      <c r="G354" s="18" t="s">
        <v>46</v>
      </c>
      <c r="H354" s="36" t="s">
        <v>724</v>
      </c>
      <c r="I354" s="14" t="s">
        <v>429</v>
      </c>
      <c r="J354" s="14">
        <v>41</v>
      </c>
      <c r="K354" s="67">
        <f t="shared" si="5"/>
        <v>0</v>
      </c>
    </row>
    <row r="355" spans="1:12" s="14" customFormat="1" ht="27.6">
      <c r="A355" s="36" t="s">
        <v>759</v>
      </c>
      <c r="B355" s="36" t="s">
        <v>784</v>
      </c>
      <c r="C355" s="36" t="s">
        <v>775</v>
      </c>
      <c r="D355" s="17">
        <v>30</v>
      </c>
      <c r="E355" s="16" t="s">
        <v>237</v>
      </c>
      <c r="F355" s="16" t="s">
        <v>238</v>
      </c>
      <c r="G355" s="18" t="s">
        <v>46</v>
      </c>
      <c r="H355" s="36" t="s">
        <v>724</v>
      </c>
      <c r="I355" s="14" t="s">
        <v>429</v>
      </c>
      <c r="J355" s="14">
        <v>30</v>
      </c>
      <c r="K355" s="67">
        <f t="shared" si="5"/>
        <v>0</v>
      </c>
    </row>
    <row r="356" spans="1:12" s="14" customFormat="1" ht="27.6">
      <c r="A356" s="36" t="s">
        <v>759</v>
      </c>
      <c r="B356" s="36" t="s">
        <v>785</v>
      </c>
      <c r="C356" s="36" t="s">
        <v>786</v>
      </c>
      <c r="D356" s="17">
        <v>97</v>
      </c>
      <c r="E356" s="16" t="s">
        <v>237</v>
      </c>
      <c r="F356" s="16" t="s">
        <v>238</v>
      </c>
      <c r="G356" s="18" t="s">
        <v>46</v>
      </c>
      <c r="H356" s="36" t="s">
        <v>724</v>
      </c>
      <c r="I356" s="14" t="s">
        <v>429</v>
      </c>
      <c r="J356" s="14">
        <v>97</v>
      </c>
      <c r="K356" s="67">
        <f t="shared" si="5"/>
        <v>0</v>
      </c>
    </row>
    <row r="357" spans="1:12" s="14" customFormat="1" ht="27.6">
      <c r="A357" s="36" t="s">
        <v>759</v>
      </c>
      <c r="B357" s="36" t="s">
        <v>787</v>
      </c>
      <c r="C357" s="36" t="s">
        <v>765</v>
      </c>
      <c r="D357" s="17">
        <v>55</v>
      </c>
      <c r="E357" s="16" t="s">
        <v>237</v>
      </c>
      <c r="F357" s="16" t="s">
        <v>238</v>
      </c>
      <c r="G357" s="18" t="s">
        <v>46</v>
      </c>
      <c r="H357" s="36" t="s">
        <v>724</v>
      </c>
      <c r="I357" s="14" t="s">
        <v>429</v>
      </c>
      <c r="J357" s="14">
        <v>55</v>
      </c>
      <c r="K357" s="67">
        <f t="shared" si="5"/>
        <v>0</v>
      </c>
    </row>
    <row r="358" spans="1:12" s="14" customFormat="1" ht="27.6">
      <c r="A358" s="36" t="s">
        <v>759</v>
      </c>
      <c r="B358" s="36" t="s">
        <v>788</v>
      </c>
      <c r="C358" s="36" t="s">
        <v>789</v>
      </c>
      <c r="D358" s="17">
        <v>78</v>
      </c>
      <c r="E358" s="16" t="s">
        <v>237</v>
      </c>
      <c r="F358" s="16" t="s">
        <v>238</v>
      </c>
      <c r="G358" s="18" t="s">
        <v>46</v>
      </c>
      <c r="H358" s="36" t="s">
        <v>444</v>
      </c>
      <c r="I358" s="14" t="s">
        <v>429</v>
      </c>
      <c r="J358" s="14">
        <v>78</v>
      </c>
      <c r="K358" s="67">
        <f t="shared" si="5"/>
        <v>0</v>
      </c>
    </row>
    <row r="359" spans="1:12" s="14" customFormat="1" ht="27.6">
      <c r="A359" s="36" t="s">
        <v>759</v>
      </c>
      <c r="B359" s="36" t="s">
        <v>790</v>
      </c>
      <c r="C359" s="36" t="s">
        <v>765</v>
      </c>
      <c r="D359" s="17">
        <v>45</v>
      </c>
      <c r="E359" s="16" t="s">
        <v>237</v>
      </c>
      <c r="F359" s="16" t="s">
        <v>238</v>
      </c>
      <c r="G359" s="18" t="s">
        <v>46</v>
      </c>
      <c r="H359" s="36" t="s">
        <v>444</v>
      </c>
      <c r="I359" s="14" t="s">
        <v>429</v>
      </c>
      <c r="J359" s="14">
        <v>45</v>
      </c>
      <c r="K359" s="67">
        <f t="shared" si="5"/>
        <v>0</v>
      </c>
    </row>
    <row r="360" spans="1:12" s="14" customFormat="1" ht="27.6">
      <c r="A360" s="36" t="s">
        <v>759</v>
      </c>
      <c r="B360" s="36" t="s">
        <v>791</v>
      </c>
      <c r="C360" s="36" t="s">
        <v>792</v>
      </c>
      <c r="D360" s="17">
        <v>16</v>
      </c>
      <c r="E360" s="16" t="s">
        <v>237</v>
      </c>
      <c r="F360" s="16" t="s">
        <v>238</v>
      </c>
      <c r="G360" s="18" t="s">
        <v>46</v>
      </c>
      <c r="H360" s="36" t="s">
        <v>433</v>
      </c>
      <c r="I360" s="14" t="s">
        <v>429</v>
      </c>
      <c r="J360" s="14">
        <v>16</v>
      </c>
      <c r="K360" s="67">
        <f t="shared" si="5"/>
        <v>0</v>
      </c>
    </row>
    <row r="361" spans="1:12" s="14" customFormat="1" ht="82.8">
      <c r="A361" s="36" t="s">
        <v>793</v>
      </c>
      <c r="B361" s="36" t="s">
        <v>794</v>
      </c>
      <c r="C361" s="36" t="s">
        <v>795</v>
      </c>
      <c r="D361" s="54">
        <v>14300</v>
      </c>
      <c r="E361" s="16" t="s">
        <v>237</v>
      </c>
      <c r="F361" s="16" t="s">
        <v>238</v>
      </c>
      <c r="G361" s="18" t="s">
        <v>46</v>
      </c>
      <c r="H361" s="36" t="s">
        <v>796</v>
      </c>
      <c r="I361" s="14" t="s">
        <v>429</v>
      </c>
      <c r="J361" s="14">
        <v>14300</v>
      </c>
      <c r="K361" s="67">
        <f t="shared" si="5"/>
        <v>0</v>
      </c>
    </row>
    <row r="362" spans="1:12" s="14" customFormat="1" ht="27.6">
      <c r="A362" s="43" t="s">
        <v>706</v>
      </c>
      <c r="B362" s="43" t="s">
        <v>725</v>
      </c>
      <c r="C362" s="43" t="s">
        <v>726</v>
      </c>
      <c r="D362" s="17">
        <v>7</v>
      </c>
      <c r="E362" s="16" t="s">
        <v>237</v>
      </c>
      <c r="F362" s="16" t="s">
        <v>238</v>
      </c>
      <c r="G362" s="18" t="s">
        <v>46</v>
      </c>
      <c r="H362" s="36" t="s">
        <v>459</v>
      </c>
      <c r="I362" s="14" t="s">
        <v>429</v>
      </c>
      <c r="J362" s="14">
        <v>7</v>
      </c>
      <c r="K362" s="67">
        <f t="shared" si="5"/>
        <v>0</v>
      </c>
    </row>
    <row r="363" spans="1:12" s="14" customFormat="1" ht="41.4">
      <c r="A363" s="46" t="s">
        <v>229</v>
      </c>
      <c r="B363" s="40" t="s">
        <v>438</v>
      </c>
      <c r="C363" s="46" t="s">
        <v>439</v>
      </c>
      <c r="D363" s="17">
        <v>120</v>
      </c>
      <c r="E363" s="16" t="s">
        <v>237</v>
      </c>
      <c r="F363" s="16" t="s">
        <v>238</v>
      </c>
      <c r="G363" s="18" t="s">
        <v>46</v>
      </c>
      <c r="H363" s="36" t="s">
        <v>433</v>
      </c>
      <c r="I363" s="14" t="s">
        <v>429</v>
      </c>
      <c r="J363" s="14">
        <v>120</v>
      </c>
      <c r="K363" s="67">
        <f t="shared" si="5"/>
        <v>0</v>
      </c>
    </row>
    <row r="364" spans="1:12" s="14" customFormat="1" ht="41.4">
      <c r="A364" s="36" t="s">
        <v>229</v>
      </c>
      <c r="B364" s="36" t="s">
        <v>440</v>
      </c>
      <c r="C364" s="36" t="s">
        <v>441</v>
      </c>
      <c r="D364" s="19">
        <v>71</v>
      </c>
      <c r="E364" s="18" t="s">
        <v>237</v>
      </c>
      <c r="F364" s="18" t="s">
        <v>238</v>
      </c>
      <c r="G364" s="18" t="s">
        <v>46</v>
      </c>
      <c r="H364" s="36" t="s">
        <v>433</v>
      </c>
      <c r="I364" s="14" t="s">
        <v>429</v>
      </c>
      <c r="J364" s="14">
        <v>71</v>
      </c>
      <c r="K364" s="67">
        <f t="shared" si="5"/>
        <v>0</v>
      </c>
    </row>
    <row r="365" spans="1:12" s="57" customFormat="1" ht="41.4">
      <c r="A365" s="39" t="s">
        <v>797</v>
      </c>
      <c r="B365" s="39" t="s">
        <v>798</v>
      </c>
      <c r="C365" s="39" t="s">
        <v>799</v>
      </c>
      <c r="D365" s="17">
        <v>32</v>
      </c>
      <c r="E365" s="55" t="s">
        <v>161</v>
      </c>
      <c r="F365" s="55" t="s">
        <v>1127</v>
      </c>
      <c r="G365" s="53" t="s">
        <v>95</v>
      </c>
      <c r="H365" s="36" t="s">
        <v>800</v>
      </c>
      <c r="I365" s="14" t="s">
        <v>801</v>
      </c>
      <c r="J365" s="14">
        <v>32</v>
      </c>
      <c r="K365" s="67">
        <f t="shared" si="5"/>
        <v>0</v>
      </c>
      <c r="L365" s="56"/>
    </row>
    <row r="366" spans="1:12" s="57" customFormat="1" ht="110.4">
      <c r="A366" s="39" t="s">
        <v>797</v>
      </c>
      <c r="B366" s="39" t="s">
        <v>802</v>
      </c>
      <c r="C366" s="39" t="s">
        <v>803</v>
      </c>
      <c r="D366" s="17">
        <v>250</v>
      </c>
      <c r="E366" s="55" t="s">
        <v>161</v>
      </c>
      <c r="F366" s="55" t="s">
        <v>1127</v>
      </c>
      <c r="G366" s="53" t="s">
        <v>95</v>
      </c>
      <c r="H366" s="36" t="s">
        <v>800</v>
      </c>
      <c r="I366" s="14" t="s">
        <v>801</v>
      </c>
      <c r="J366" s="14">
        <v>250</v>
      </c>
      <c r="K366" s="67">
        <f t="shared" si="5"/>
        <v>0</v>
      </c>
      <c r="L366" s="56"/>
    </row>
    <row r="367" spans="1:12" s="57" customFormat="1" ht="41.4">
      <c r="A367" s="39" t="s">
        <v>804</v>
      </c>
      <c r="B367" s="39" t="s">
        <v>805</v>
      </c>
      <c r="C367" s="39" t="s">
        <v>806</v>
      </c>
      <c r="D367" s="17">
        <v>60</v>
      </c>
      <c r="E367" s="55" t="s">
        <v>161</v>
      </c>
      <c r="F367" s="55" t="s">
        <v>1127</v>
      </c>
      <c r="G367" s="53" t="s">
        <v>95</v>
      </c>
      <c r="H367" s="36" t="s">
        <v>800</v>
      </c>
      <c r="I367" s="14" t="s">
        <v>801</v>
      </c>
      <c r="J367" s="14">
        <v>60</v>
      </c>
      <c r="K367" s="67">
        <f t="shared" si="5"/>
        <v>0</v>
      </c>
      <c r="L367" s="56"/>
    </row>
    <row r="368" spans="1:12" s="57" customFormat="1" ht="55.2">
      <c r="A368" s="39" t="s">
        <v>807</v>
      </c>
      <c r="B368" s="39" t="s">
        <v>808</v>
      </c>
      <c r="C368" s="39" t="s">
        <v>809</v>
      </c>
      <c r="D368" s="17">
        <v>390</v>
      </c>
      <c r="E368" s="55" t="s">
        <v>161</v>
      </c>
      <c r="F368" s="55" t="s">
        <v>1127</v>
      </c>
      <c r="G368" s="53" t="s">
        <v>95</v>
      </c>
      <c r="H368" s="36" t="s">
        <v>800</v>
      </c>
      <c r="I368" s="14" t="s">
        <v>801</v>
      </c>
      <c r="J368" s="14">
        <v>390</v>
      </c>
      <c r="K368" s="67">
        <f t="shared" si="5"/>
        <v>0</v>
      </c>
      <c r="L368" s="56"/>
    </row>
    <row r="369" spans="1:12" s="57" customFormat="1" ht="41.4">
      <c r="A369" s="39" t="s">
        <v>810</v>
      </c>
      <c r="B369" s="39" t="s">
        <v>811</v>
      </c>
      <c r="C369" s="39" t="s">
        <v>812</v>
      </c>
      <c r="D369" s="17">
        <v>4</v>
      </c>
      <c r="E369" s="55" t="s">
        <v>161</v>
      </c>
      <c r="F369" s="55" t="s">
        <v>1127</v>
      </c>
      <c r="G369" s="53" t="s">
        <v>95</v>
      </c>
      <c r="H369" s="36" t="s">
        <v>813</v>
      </c>
      <c r="I369" s="14" t="s">
        <v>801</v>
      </c>
      <c r="J369" s="14">
        <v>4</v>
      </c>
      <c r="K369" s="67">
        <f t="shared" si="5"/>
        <v>0</v>
      </c>
      <c r="L369" s="56"/>
    </row>
    <row r="370" spans="1:12" s="57" customFormat="1" ht="41.4">
      <c r="A370" s="39" t="s">
        <v>810</v>
      </c>
      <c r="B370" s="39" t="s">
        <v>814</v>
      </c>
      <c r="C370" s="39" t="s">
        <v>815</v>
      </c>
      <c r="D370" s="17">
        <v>3</v>
      </c>
      <c r="E370" s="55" t="s">
        <v>161</v>
      </c>
      <c r="F370" s="55" t="s">
        <v>1127</v>
      </c>
      <c r="G370" s="53" t="s">
        <v>95</v>
      </c>
      <c r="H370" s="36" t="s">
        <v>816</v>
      </c>
      <c r="I370" s="14" t="s">
        <v>801</v>
      </c>
      <c r="J370" s="14">
        <v>3</v>
      </c>
      <c r="K370" s="67">
        <f t="shared" si="5"/>
        <v>0</v>
      </c>
      <c r="L370" s="56"/>
    </row>
    <row r="371" spans="1:12" s="57" customFormat="1" ht="27.6">
      <c r="A371" s="39" t="s">
        <v>810</v>
      </c>
      <c r="B371" s="39" t="s">
        <v>817</v>
      </c>
      <c r="C371" s="39" t="s">
        <v>818</v>
      </c>
      <c r="D371" s="17">
        <v>16</v>
      </c>
      <c r="E371" s="55" t="s">
        <v>161</v>
      </c>
      <c r="F371" s="55" t="s">
        <v>1127</v>
      </c>
      <c r="G371" s="53" t="s">
        <v>95</v>
      </c>
      <c r="H371" s="36" t="s">
        <v>816</v>
      </c>
      <c r="I371" s="14" t="s">
        <v>801</v>
      </c>
      <c r="J371" s="14">
        <v>16</v>
      </c>
      <c r="K371" s="67">
        <f t="shared" si="5"/>
        <v>0</v>
      </c>
      <c r="L371" s="56"/>
    </row>
    <row r="372" spans="1:12" s="57" customFormat="1" ht="41.4">
      <c r="A372" s="39" t="s">
        <v>810</v>
      </c>
      <c r="B372" s="39" t="s">
        <v>819</v>
      </c>
      <c r="C372" s="39" t="s">
        <v>820</v>
      </c>
      <c r="D372" s="17">
        <v>11</v>
      </c>
      <c r="E372" s="55" t="s">
        <v>161</v>
      </c>
      <c r="F372" s="55" t="s">
        <v>1127</v>
      </c>
      <c r="G372" s="53" t="s">
        <v>95</v>
      </c>
      <c r="H372" s="36" t="s">
        <v>800</v>
      </c>
      <c r="I372" s="14" t="s">
        <v>801</v>
      </c>
      <c r="J372" s="14">
        <v>11</v>
      </c>
      <c r="K372" s="67">
        <f t="shared" si="5"/>
        <v>0</v>
      </c>
      <c r="L372" s="56"/>
    </row>
    <row r="373" spans="1:12" s="57" customFormat="1" ht="27.6">
      <c r="A373" s="39" t="s">
        <v>810</v>
      </c>
      <c r="B373" s="39" t="s">
        <v>821</v>
      </c>
      <c r="C373" s="39" t="s">
        <v>822</v>
      </c>
      <c r="D373" s="17">
        <v>28</v>
      </c>
      <c r="E373" s="55" t="s">
        <v>161</v>
      </c>
      <c r="F373" s="55" t="s">
        <v>1127</v>
      </c>
      <c r="G373" s="53" t="s">
        <v>95</v>
      </c>
      <c r="H373" s="36" t="s">
        <v>459</v>
      </c>
      <c r="I373" s="14" t="s">
        <v>801</v>
      </c>
      <c r="J373" s="14">
        <v>28</v>
      </c>
      <c r="K373" s="67">
        <f t="shared" si="5"/>
        <v>0</v>
      </c>
      <c r="L373" s="56"/>
    </row>
    <row r="374" spans="1:12" s="57" customFormat="1" ht="27.6">
      <c r="A374" s="39" t="s">
        <v>810</v>
      </c>
      <c r="B374" s="39" t="s">
        <v>823</v>
      </c>
      <c r="C374" s="39" t="s">
        <v>824</v>
      </c>
      <c r="D374" s="17">
        <v>90</v>
      </c>
      <c r="E374" s="55" t="s">
        <v>161</v>
      </c>
      <c r="F374" s="55" t="s">
        <v>1127</v>
      </c>
      <c r="G374" s="53" t="s">
        <v>95</v>
      </c>
      <c r="H374" s="36" t="s">
        <v>800</v>
      </c>
      <c r="I374" s="14" t="s">
        <v>801</v>
      </c>
      <c r="J374" s="14">
        <v>90</v>
      </c>
      <c r="K374" s="67">
        <f t="shared" si="5"/>
        <v>0</v>
      </c>
      <c r="L374" s="56"/>
    </row>
    <row r="375" spans="1:12" s="57" customFormat="1" ht="41.4">
      <c r="A375" s="39" t="s">
        <v>810</v>
      </c>
      <c r="B375" s="58" t="s">
        <v>825</v>
      </c>
      <c r="C375" s="39" t="s">
        <v>826</v>
      </c>
      <c r="D375" s="17">
        <v>48</v>
      </c>
      <c r="E375" s="55" t="s">
        <v>161</v>
      </c>
      <c r="F375" s="55" t="s">
        <v>1127</v>
      </c>
      <c r="G375" s="53" t="s">
        <v>95</v>
      </c>
      <c r="H375" s="36" t="s">
        <v>800</v>
      </c>
      <c r="I375" s="14" t="s">
        <v>801</v>
      </c>
      <c r="J375" s="14">
        <v>48</v>
      </c>
      <c r="K375" s="67">
        <f t="shared" si="5"/>
        <v>0</v>
      </c>
      <c r="L375" s="56"/>
    </row>
    <row r="376" spans="1:12" s="57" customFormat="1" ht="55.2">
      <c r="A376" s="39" t="s">
        <v>810</v>
      </c>
      <c r="B376" s="58" t="s">
        <v>827</v>
      </c>
      <c r="C376" s="39" t="s">
        <v>828</v>
      </c>
      <c r="D376" s="17">
        <v>192</v>
      </c>
      <c r="E376" s="55" t="s">
        <v>161</v>
      </c>
      <c r="F376" s="55" t="s">
        <v>1127</v>
      </c>
      <c r="G376" s="53" t="s">
        <v>95</v>
      </c>
      <c r="H376" s="36" t="s">
        <v>829</v>
      </c>
      <c r="I376" s="14" t="s">
        <v>801</v>
      </c>
      <c r="J376" s="14">
        <v>192</v>
      </c>
      <c r="K376" s="67">
        <f t="shared" si="5"/>
        <v>0</v>
      </c>
      <c r="L376" s="56"/>
    </row>
    <row r="377" spans="1:12" s="57" customFormat="1" ht="55.2">
      <c r="A377" s="39" t="s">
        <v>830</v>
      </c>
      <c r="B377" s="39" t="s">
        <v>808</v>
      </c>
      <c r="C377" s="39" t="s">
        <v>831</v>
      </c>
      <c r="D377" s="17">
        <v>80</v>
      </c>
      <c r="E377" s="55" t="s">
        <v>161</v>
      </c>
      <c r="F377" s="55" t="s">
        <v>1127</v>
      </c>
      <c r="G377" s="53" t="s">
        <v>95</v>
      </c>
      <c r="H377" s="36" t="s">
        <v>800</v>
      </c>
      <c r="I377" s="14" t="s">
        <v>801</v>
      </c>
      <c r="J377" s="14">
        <v>80</v>
      </c>
      <c r="K377" s="67">
        <f t="shared" si="5"/>
        <v>0</v>
      </c>
      <c r="L377" s="56"/>
    </row>
    <row r="378" spans="1:12" s="57" customFormat="1" ht="27.6">
      <c r="A378" s="39" t="s">
        <v>830</v>
      </c>
      <c r="B378" s="39" t="s">
        <v>832</v>
      </c>
      <c r="C378" s="39" t="s">
        <v>833</v>
      </c>
      <c r="D378" s="17">
        <v>1560</v>
      </c>
      <c r="E378" s="55" t="s">
        <v>161</v>
      </c>
      <c r="F378" s="55" t="s">
        <v>1127</v>
      </c>
      <c r="G378" s="53" t="s">
        <v>95</v>
      </c>
      <c r="H378" s="36" t="s">
        <v>800</v>
      </c>
      <c r="I378" s="14" t="s">
        <v>801</v>
      </c>
      <c r="J378" s="14">
        <v>1560</v>
      </c>
      <c r="K378" s="67">
        <f t="shared" si="5"/>
        <v>0</v>
      </c>
      <c r="L378" s="56"/>
    </row>
    <row r="379" spans="1:12" s="57" customFormat="1" ht="27.6">
      <c r="A379" s="39" t="s">
        <v>830</v>
      </c>
      <c r="B379" s="39" t="s">
        <v>827</v>
      </c>
      <c r="C379" s="39" t="s">
        <v>834</v>
      </c>
      <c r="D379" s="17">
        <v>200</v>
      </c>
      <c r="E379" s="55" t="s">
        <v>161</v>
      </c>
      <c r="F379" s="55" t="s">
        <v>1127</v>
      </c>
      <c r="G379" s="53" t="s">
        <v>95</v>
      </c>
      <c r="H379" s="36" t="s">
        <v>800</v>
      </c>
      <c r="I379" s="14" t="s">
        <v>801</v>
      </c>
      <c r="J379" s="14">
        <v>200</v>
      </c>
      <c r="K379" s="67">
        <f t="shared" si="5"/>
        <v>0</v>
      </c>
      <c r="L379" s="56"/>
    </row>
    <row r="380" spans="1:12" s="57" customFormat="1" ht="55.2">
      <c r="A380" s="39" t="s">
        <v>830</v>
      </c>
      <c r="B380" s="39" t="s">
        <v>835</v>
      </c>
      <c r="C380" s="39" t="s">
        <v>836</v>
      </c>
      <c r="D380" s="17">
        <v>350</v>
      </c>
      <c r="E380" s="55" t="s">
        <v>161</v>
      </c>
      <c r="F380" s="55" t="s">
        <v>1127</v>
      </c>
      <c r="G380" s="53" t="s">
        <v>95</v>
      </c>
      <c r="H380" s="36" t="s">
        <v>800</v>
      </c>
      <c r="I380" s="14" t="s">
        <v>801</v>
      </c>
      <c r="J380" s="14">
        <v>350</v>
      </c>
      <c r="K380" s="67">
        <f t="shared" si="5"/>
        <v>0</v>
      </c>
      <c r="L380" s="56"/>
    </row>
    <row r="381" spans="1:12" s="57" customFormat="1" ht="55.2">
      <c r="A381" s="39" t="s">
        <v>830</v>
      </c>
      <c r="B381" s="39" t="s">
        <v>837</v>
      </c>
      <c r="C381" s="39" t="s">
        <v>838</v>
      </c>
      <c r="D381" s="17">
        <v>880</v>
      </c>
      <c r="E381" s="55" t="s">
        <v>161</v>
      </c>
      <c r="F381" s="55" t="s">
        <v>1127</v>
      </c>
      <c r="G381" s="53" t="s">
        <v>95</v>
      </c>
      <c r="H381" s="36" t="s">
        <v>800</v>
      </c>
      <c r="I381" s="14" t="s">
        <v>801</v>
      </c>
      <c r="J381" s="14">
        <v>880</v>
      </c>
      <c r="K381" s="67">
        <f t="shared" si="5"/>
        <v>0</v>
      </c>
      <c r="L381" s="56"/>
    </row>
    <row r="382" spans="1:12" s="57" customFormat="1" ht="55.2">
      <c r="A382" s="39" t="s">
        <v>830</v>
      </c>
      <c r="B382" s="39" t="s">
        <v>839</v>
      </c>
      <c r="C382" s="39" t="s">
        <v>840</v>
      </c>
      <c r="D382" s="17">
        <v>57</v>
      </c>
      <c r="E382" s="55" t="s">
        <v>161</v>
      </c>
      <c r="F382" s="55" t="s">
        <v>1127</v>
      </c>
      <c r="G382" s="53" t="s">
        <v>95</v>
      </c>
      <c r="H382" s="36" t="s">
        <v>800</v>
      </c>
      <c r="I382" s="14" t="s">
        <v>801</v>
      </c>
      <c r="J382" s="14">
        <v>57</v>
      </c>
      <c r="K382" s="67">
        <f t="shared" si="5"/>
        <v>0</v>
      </c>
      <c r="L382" s="56"/>
    </row>
    <row r="383" spans="1:12" s="57" customFormat="1" ht="41.4">
      <c r="A383" s="39" t="s">
        <v>830</v>
      </c>
      <c r="B383" s="58" t="s">
        <v>841</v>
      </c>
      <c r="C383" s="39" t="s">
        <v>842</v>
      </c>
      <c r="D383" s="17">
        <v>2636</v>
      </c>
      <c r="E383" s="55" t="s">
        <v>161</v>
      </c>
      <c r="F383" s="55" t="s">
        <v>1127</v>
      </c>
      <c r="G383" s="53" t="s">
        <v>95</v>
      </c>
      <c r="H383" s="36" t="s">
        <v>829</v>
      </c>
      <c r="I383" s="14" t="s">
        <v>801</v>
      </c>
      <c r="J383" s="14">
        <v>2636</v>
      </c>
      <c r="K383" s="67">
        <f t="shared" si="5"/>
        <v>0</v>
      </c>
      <c r="L383" s="56"/>
    </row>
    <row r="384" spans="1:12" s="57" customFormat="1" ht="41.4">
      <c r="A384" s="39" t="s">
        <v>830</v>
      </c>
      <c r="B384" s="59" t="s">
        <v>843</v>
      </c>
      <c r="C384" s="59" t="s">
        <v>844</v>
      </c>
      <c r="D384" s="17">
        <v>9824</v>
      </c>
      <c r="E384" s="55" t="s">
        <v>161</v>
      </c>
      <c r="F384" s="55" t="s">
        <v>1127</v>
      </c>
      <c r="G384" s="53" t="s">
        <v>95</v>
      </c>
      <c r="H384" s="36" t="s">
        <v>845</v>
      </c>
      <c r="I384" s="14" t="s">
        <v>801</v>
      </c>
      <c r="J384" s="14">
        <v>9824</v>
      </c>
      <c r="K384" s="67">
        <f t="shared" si="5"/>
        <v>0</v>
      </c>
      <c r="L384" s="56"/>
    </row>
    <row r="385" spans="1:12" s="57" customFormat="1" ht="41.4">
      <c r="A385" s="39" t="s">
        <v>846</v>
      </c>
      <c r="B385" s="39" t="s">
        <v>847</v>
      </c>
      <c r="C385" s="39" t="s">
        <v>848</v>
      </c>
      <c r="D385" s="17">
        <v>25</v>
      </c>
      <c r="E385" s="55" t="s">
        <v>161</v>
      </c>
      <c r="F385" s="55" t="s">
        <v>1127</v>
      </c>
      <c r="G385" s="53" t="s">
        <v>95</v>
      </c>
      <c r="H385" s="36" t="s">
        <v>813</v>
      </c>
      <c r="I385" s="14" t="s">
        <v>801</v>
      </c>
      <c r="J385" s="14">
        <v>25</v>
      </c>
      <c r="K385" s="67">
        <f t="shared" si="5"/>
        <v>0</v>
      </c>
      <c r="L385" s="56"/>
    </row>
    <row r="386" spans="1:12" s="57" customFormat="1" ht="27.6">
      <c r="A386" s="39" t="s">
        <v>846</v>
      </c>
      <c r="B386" s="58" t="s">
        <v>849</v>
      </c>
      <c r="C386" s="39" t="s">
        <v>850</v>
      </c>
      <c r="D386" s="17">
        <v>15</v>
      </c>
      <c r="E386" s="55" t="s">
        <v>161</v>
      </c>
      <c r="F386" s="55" t="s">
        <v>1127</v>
      </c>
      <c r="G386" s="53" t="s">
        <v>95</v>
      </c>
      <c r="H386" s="36" t="s">
        <v>813</v>
      </c>
      <c r="I386" s="14" t="s">
        <v>801</v>
      </c>
      <c r="J386" s="14">
        <v>15</v>
      </c>
      <c r="K386" s="67">
        <f t="shared" si="5"/>
        <v>0</v>
      </c>
      <c r="L386" s="56"/>
    </row>
    <row r="387" spans="1:12" s="57" customFormat="1" ht="27.6">
      <c r="A387" s="39" t="s">
        <v>846</v>
      </c>
      <c r="B387" s="39" t="s">
        <v>847</v>
      </c>
      <c r="C387" s="39" t="s">
        <v>851</v>
      </c>
      <c r="D387" s="17">
        <v>25</v>
      </c>
      <c r="E387" s="55" t="s">
        <v>161</v>
      </c>
      <c r="F387" s="55" t="s">
        <v>1127</v>
      </c>
      <c r="G387" s="53" t="s">
        <v>95</v>
      </c>
      <c r="H387" s="36" t="s">
        <v>813</v>
      </c>
      <c r="I387" s="14" t="s">
        <v>801</v>
      </c>
      <c r="J387" s="14">
        <v>25</v>
      </c>
      <c r="K387" s="67">
        <f t="shared" si="5"/>
        <v>0</v>
      </c>
      <c r="L387" s="56"/>
    </row>
    <row r="388" spans="1:12" s="57" customFormat="1" ht="27.6">
      <c r="A388" s="39" t="s">
        <v>846</v>
      </c>
      <c r="B388" s="39" t="s">
        <v>832</v>
      </c>
      <c r="C388" s="39" t="s">
        <v>852</v>
      </c>
      <c r="D388" s="17">
        <v>97</v>
      </c>
      <c r="E388" s="55" t="s">
        <v>161</v>
      </c>
      <c r="F388" s="55" t="s">
        <v>1127</v>
      </c>
      <c r="G388" s="53" t="s">
        <v>95</v>
      </c>
      <c r="H388" s="36" t="s">
        <v>813</v>
      </c>
      <c r="I388" s="14" t="s">
        <v>801</v>
      </c>
      <c r="J388" s="14">
        <v>97</v>
      </c>
      <c r="K388" s="67">
        <f t="shared" si="5"/>
        <v>0</v>
      </c>
      <c r="L388" s="56"/>
    </row>
    <row r="389" spans="1:12" s="57" customFormat="1" ht="27.6">
      <c r="A389" s="39" t="s">
        <v>846</v>
      </c>
      <c r="B389" s="39" t="s">
        <v>832</v>
      </c>
      <c r="C389" s="39" t="s">
        <v>853</v>
      </c>
      <c r="D389" s="17">
        <v>97</v>
      </c>
      <c r="E389" s="55" t="s">
        <v>161</v>
      </c>
      <c r="F389" s="55" t="s">
        <v>1127</v>
      </c>
      <c r="G389" s="53" t="s">
        <v>95</v>
      </c>
      <c r="H389" s="36" t="s">
        <v>813</v>
      </c>
      <c r="I389" s="14" t="s">
        <v>801</v>
      </c>
      <c r="J389" s="14">
        <v>97</v>
      </c>
      <c r="K389" s="67">
        <f t="shared" si="5"/>
        <v>0</v>
      </c>
      <c r="L389" s="56"/>
    </row>
    <row r="390" spans="1:12" s="57" customFormat="1" ht="27.6">
      <c r="A390" s="39" t="s">
        <v>846</v>
      </c>
      <c r="B390" s="39" t="s">
        <v>854</v>
      </c>
      <c r="C390" s="39" t="s">
        <v>855</v>
      </c>
      <c r="D390" s="17">
        <v>400</v>
      </c>
      <c r="E390" s="55" t="s">
        <v>161</v>
      </c>
      <c r="F390" s="55" t="s">
        <v>1127</v>
      </c>
      <c r="G390" s="53" t="s">
        <v>95</v>
      </c>
      <c r="H390" s="36" t="s">
        <v>800</v>
      </c>
      <c r="I390" s="14" t="s">
        <v>801</v>
      </c>
      <c r="J390" s="14">
        <v>400</v>
      </c>
      <c r="K390" s="67">
        <f t="shared" si="5"/>
        <v>0</v>
      </c>
      <c r="L390" s="56"/>
    </row>
    <row r="391" spans="1:12" s="56" customFormat="1" ht="69">
      <c r="A391" s="39" t="s">
        <v>846</v>
      </c>
      <c r="B391" s="39" t="s">
        <v>843</v>
      </c>
      <c r="C391" s="39" t="s">
        <v>856</v>
      </c>
      <c r="D391" s="17">
        <v>650</v>
      </c>
      <c r="E391" s="55" t="s">
        <v>161</v>
      </c>
      <c r="F391" s="55" t="s">
        <v>1127</v>
      </c>
      <c r="G391" s="53" t="s">
        <v>95</v>
      </c>
      <c r="H391" s="36" t="s">
        <v>813</v>
      </c>
      <c r="I391" s="14" t="s">
        <v>801</v>
      </c>
      <c r="J391" s="14">
        <v>650</v>
      </c>
      <c r="K391" s="67">
        <f t="shared" si="5"/>
        <v>0</v>
      </c>
    </row>
    <row r="392" spans="1:12" s="56" customFormat="1" ht="27.6">
      <c r="A392" s="39" t="s">
        <v>846</v>
      </c>
      <c r="B392" s="39" t="s">
        <v>857</v>
      </c>
      <c r="C392" s="39" t="s">
        <v>858</v>
      </c>
      <c r="D392" s="17">
        <v>80</v>
      </c>
      <c r="E392" s="55" t="s">
        <v>161</v>
      </c>
      <c r="F392" s="55" t="s">
        <v>1127</v>
      </c>
      <c r="G392" s="53" t="s">
        <v>95</v>
      </c>
      <c r="H392" s="36" t="s">
        <v>800</v>
      </c>
      <c r="I392" s="14" t="s">
        <v>801</v>
      </c>
      <c r="J392" s="14">
        <v>80</v>
      </c>
      <c r="K392" s="67">
        <f t="shared" si="5"/>
        <v>0</v>
      </c>
    </row>
    <row r="393" spans="1:12" s="56" customFormat="1" ht="27.6">
      <c r="A393" s="39" t="s">
        <v>846</v>
      </c>
      <c r="B393" s="60" t="s">
        <v>859</v>
      </c>
      <c r="C393" s="60" t="s">
        <v>860</v>
      </c>
      <c r="D393" s="17">
        <v>99</v>
      </c>
      <c r="E393" s="55" t="s">
        <v>161</v>
      </c>
      <c r="F393" s="55" t="s">
        <v>1127</v>
      </c>
      <c r="G393" s="53" t="s">
        <v>95</v>
      </c>
      <c r="H393" s="36" t="s">
        <v>800</v>
      </c>
      <c r="I393" s="14" t="s">
        <v>801</v>
      </c>
      <c r="J393" s="14">
        <v>99</v>
      </c>
      <c r="K393" s="67">
        <f t="shared" si="5"/>
        <v>0</v>
      </c>
    </row>
    <row r="394" spans="1:12" s="56" customFormat="1" ht="27.6">
      <c r="A394" s="39" t="s">
        <v>846</v>
      </c>
      <c r="B394" s="39" t="s">
        <v>187</v>
      </c>
      <c r="C394" s="39" t="s">
        <v>861</v>
      </c>
      <c r="D394" s="17">
        <v>650</v>
      </c>
      <c r="E394" s="55" t="s">
        <v>237</v>
      </c>
      <c r="F394" s="55" t="s">
        <v>1127</v>
      </c>
      <c r="G394" s="53" t="s">
        <v>95</v>
      </c>
      <c r="H394" s="36" t="s">
        <v>800</v>
      </c>
      <c r="I394" s="14" t="s">
        <v>801</v>
      </c>
      <c r="J394" s="14">
        <v>650</v>
      </c>
      <c r="K394" s="67">
        <f t="shared" si="5"/>
        <v>0</v>
      </c>
    </row>
    <row r="395" spans="1:12" s="56" customFormat="1" ht="41.4">
      <c r="A395" s="39" t="s">
        <v>846</v>
      </c>
      <c r="B395" s="39" t="s">
        <v>862</v>
      </c>
      <c r="C395" s="39" t="s">
        <v>863</v>
      </c>
      <c r="D395" s="17">
        <v>50</v>
      </c>
      <c r="E395" s="55" t="s">
        <v>237</v>
      </c>
      <c r="F395" s="55" t="s">
        <v>1127</v>
      </c>
      <c r="G395" s="53" t="s">
        <v>95</v>
      </c>
      <c r="H395" s="36" t="s">
        <v>813</v>
      </c>
      <c r="I395" s="14" t="s">
        <v>801</v>
      </c>
      <c r="J395" s="14">
        <v>50</v>
      </c>
      <c r="K395" s="67">
        <f t="shared" si="5"/>
        <v>0</v>
      </c>
    </row>
    <row r="396" spans="1:12" s="56" customFormat="1" ht="41.4">
      <c r="A396" s="39" t="s">
        <v>846</v>
      </c>
      <c r="B396" s="39" t="s">
        <v>864</v>
      </c>
      <c r="C396" s="39" t="s">
        <v>865</v>
      </c>
      <c r="D396" s="17">
        <v>500</v>
      </c>
      <c r="E396" s="55" t="s">
        <v>237</v>
      </c>
      <c r="F396" s="55" t="s">
        <v>1127</v>
      </c>
      <c r="G396" s="53" t="s">
        <v>95</v>
      </c>
      <c r="H396" s="36" t="s">
        <v>243</v>
      </c>
      <c r="I396" s="14" t="s">
        <v>801</v>
      </c>
      <c r="J396" s="14">
        <v>500</v>
      </c>
      <c r="K396" s="67">
        <f t="shared" si="5"/>
        <v>0</v>
      </c>
    </row>
    <row r="397" spans="1:12" s="56" customFormat="1" ht="55.2">
      <c r="A397" s="39" t="s">
        <v>846</v>
      </c>
      <c r="B397" s="39" t="s">
        <v>866</v>
      </c>
      <c r="C397" s="39" t="s">
        <v>867</v>
      </c>
      <c r="D397" s="17">
        <v>1300</v>
      </c>
      <c r="E397" s="55" t="s">
        <v>237</v>
      </c>
      <c r="F397" s="55" t="s">
        <v>1127</v>
      </c>
      <c r="G397" s="53" t="s">
        <v>95</v>
      </c>
      <c r="H397" s="36" t="s">
        <v>813</v>
      </c>
      <c r="I397" s="14" t="s">
        <v>801</v>
      </c>
      <c r="J397" s="14">
        <v>1300</v>
      </c>
      <c r="K397" s="67">
        <f t="shared" si="5"/>
        <v>0</v>
      </c>
    </row>
    <row r="398" spans="1:12" s="56" customFormat="1" ht="41.4">
      <c r="A398" s="39" t="s">
        <v>868</v>
      </c>
      <c r="B398" s="39" t="s">
        <v>802</v>
      </c>
      <c r="C398" s="39" t="s">
        <v>869</v>
      </c>
      <c r="D398" s="17">
        <v>1000</v>
      </c>
      <c r="E398" s="55" t="s">
        <v>237</v>
      </c>
      <c r="F398" s="55" t="s">
        <v>1127</v>
      </c>
      <c r="G398" s="53" t="s">
        <v>95</v>
      </c>
      <c r="H398" s="36" t="s">
        <v>870</v>
      </c>
      <c r="I398" s="14" t="s">
        <v>801</v>
      </c>
      <c r="J398" s="14">
        <v>1000</v>
      </c>
      <c r="K398" s="67">
        <f t="shared" si="5"/>
        <v>0</v>
      </c>
    </row>
    <row r="399" spans="1:12" s="56" customFormat="1" ht="27.6">
      <c r="A399" s="39" t="s">
        <v>871</v>
      </c>
      <c r="B399" s="39" t="s">
        <v>872</v>
      </c>
      <c r="C399" s="39" t="s">
        <v>873</v>
      </c>
      <c r="D399" s="17">
        <v>1760</v>
      </c>
      <c r="E399" s="55" t="s">
        <v>237</v>
      </c>
      <c r="F399" s="55" t="s">
        <v>1127</v>
      </c>
      <c r="G399" s="53" t="s">
        <v>95</v>
      </c>
      <c r="H399" s="36" t="s">
        <v>874</v>
      </c>
      <c r="I399" s="14" t="s">
        <v>801</v>
      </c>
      <c r="J399" s="14">
        <v>1760</v>
      </c>
      <c r="K399" s="67">
        <f t="shared" si="5"/>
        <v>0</v>
      </c>
    </row>
    <row r="400" spans="1:12" s="56" customFormat="1" ht="27.6">
      <c r="A400" s="39" t="s">
        <v>868</v>
      </c>
      <c r="B400" s="39" t="s">
        <v>875</v>
      </c>
      <c r="C400" s="39" t="s">
        <v>876</v>
      </c>
      <c r="D400" s="17">
        <v>95</v>
      </c>
      <c r="E400" s="55" t="s">
        <v>161</v>
      </c>
      <c r="F400" s="55" t="s">
        <v>1127</v>
      </c>
      <c r="G400" s="53" t="s">
        <v>95</v>
      </c>
      <c r="H400" s="36" t="s">
        <v>800</v>
      </c>
      <c r="I400" s="14" t="s">
        <v>801</v>
      </c>
      <c r="J400" s="14">
        <v>95</v>
      </c>
      <c r="K400" s="67">
        <f t="shared" si="5"/>
        <v>0</v>
      </c>
    </row>
    <row r="401" spans="1:11" s="56" customFormat="1" ht="55.2">
      <c r="A401" s="39" t="s">
        <v>868</v>
      </c>
      <c r="B401" s="39" t="s">
        <v>802</v>
      </c>
      <c r="C401" s="39" t="s">
        <v>877</v>
      </c>
      <c r="D401" s="17">
        <v>290</v>
      </c>
      <c r="E401" s="55" t="s">
        <v>161</v>
      </c>
      <c r="F401" s="55" t="s">
        <v>1127</v>
      </c>
      <c r="G401" s="53" t="s">
        <v>95</v>
      </c>
      <c r="H401" s="36" t="s">
        <v>813</v>
      </c>
      <c r="I401" s="14" t="s">
        <v>801</v>
      </c>
      <c r="J401" s="14">
        <v>290</v>
      </c>
      <c r="K401" s="67">
        <f t="shared" si="5"/>
        <v>0</v>
      </c>
    </row>
    <row r="402" spans="1:11" s="56" customFormat="1" ht="27.6">
      <c r="A402" s="39" t="s">
        <v>868</v>
      </c>
      <c r="B402" s="39" t="s">
        <v>878</v>
      </c>
      <c r="C402" s="39" t="s">
        <v>879</v>
      </c>
      <c r="D402" s="17">
        <v>317</v>
      </c>
      <c r="E402" s="55" t="s">
        <v>161</v>
      </c>
      <c r="F402" s="55" t="s">
        <v>1127</v>
      </c>
      <c r="G402" s="53" t="s">
        <v>95</v>
      </c>
      <c r="H402" s="36" t="s">
        <v>880</v>
      </c>
      <c r="I402" s="14" t="s">
        <v>801</v>
      </c>
      <c r="J402" s="14">
        <v>317</v>
      </c>
      <c r="K402" s="67">
        <f t="shared" si="5"/>
        <v>0</v>
      </c>
    </row>
    <row r="403" spans="1:11" s="56" customFormat="1" ht="27.6">
      <c r="A403" s="39" t="s">
        <v>868</v>
      </c>
      <c r="B403" s="39" t="s">
        <v>881</v>
      </c>
      <c r="C403" s="39" t="s">
        <v>882</v>
      </c>
      <c r="D403" s="17">
        <v>23</v>
      </c>
      <c r="E403" s="55" t="s">
        <v>161</v>
      </c>
      <c r="F403" s="55" t="s">
        <v>1127</v>
      </c>
      <c r="G403" s="53" t="s">
        <v>95</v>
      </c>
      <c r="H403" s="36" t="s">
        <v>880</v>
      </c>
      <c r="I403" s="14" t="s">
        <v>801</v>
      </c>
      <c r="J403" s="14">
        <v>23</v>
      </c>
      <c r="K403" s="67">
        <f t="shared" si="5"/>
        <v>0</v>
      </c>
    </row>
    <row r="404" spans="1:11" s="56" customFormat="1" ht="27.6">
      <c r="A404" s="39" t="s">
        <v>868</v>
      </c>
      <c r="B404" s="39" t="s">
        <v>883</v>
      </c>
      <c r="C404" s="39" t="s">
        <v>884</v>
      </c>
      <c r="D404" s="17">
        <v>63</v>
      </c>
      <c r="E404" s="55" t="s">
        <v>161</v>
      </c>
      <c r="F404" s="55" t="s">
        <v>1127</v>
      </c>
      <c r="G404" s="53" t="s">
        <v>95</v>
      </c>
      <c r="H404" s="36" t="s">
        <v>880</v>
      </c>
      <c r="I404" s="14" t="s">
        <v>801</v>
      </c>
      <c r="J404" s="14">
        <v>63</v>
      </c>
      <c r="K404" s="67">
        <f t="shared" si="5"/>
        <v>0</v>
      </c>
    </row>
    <row r="405" spans="1:11" s="56" customFormat="1" ht="27.6">
      <c r="A405" s="39" t="s">
        <v>868</v>
      </c>
      <c r="B405" s="39" t="s">
        <v>885</v>
      </c>
      <c r="C405" s="39" t="s">
        <v>886</v>
      </c>
      <c r="D405" s="17">
        <v>75</v>
      </c>
      <c r="E405" s="55" t="s">
        <v>161</v>
      </c>
      <c r="F405" s="55" t="s">
        <v>1127</v>
      </c>
      <c r="G405" s="53" t="s">
        <v>95</v>
      </c>
      <c r="H405" s="36" t="s">
        <v>243</v>
      </c>
      <c r="I405" s="14" t="s">
        <v>801</v>
      </c>
      <c r="J405" s="14">
        <v>75</v>
      </c>
      <c r="K405" s="67">
        <f t="shared" si="5"/>
        <v>0</v>
      </c>
    </row>
    <row r="406" spans="1:11" s="56" customFormat="1" ht="27.6">
      <c r="A406" s="39" t="s">
        <v>868</v>
      </c>
      <c r="B406" s="39" t="s">
        <v>887</v>
      </c>
      <c r="C406" s="39" t="s">
        <v>888</v>
      </c>
      <c r="D406" s="17">
        <v>12</v>
      </c>
      <c r="E406" s="55" t="s">
        <v>161</v>
      </c>
      <c r="F406" s="55" t="s">
        <v>1127</v>
      </c>
      <c r="G406" s="53" t="s">
        <v>95</v>
      </c>
      <c r="H406" s="36" t="s">
        <v>800</v>
      </c>
      <c r="I406" s="14" t="s">
        <v>801</v>
      </c>
      <c r="J406" s="14">
        <v>12</v>
      </c>
      <c r="K406" s="67">
        <f t="shared" si="5"/>
        <v>0</v>
      </c>
    </row>
    <row r="407" spans="1:11" s="56" customFormat="1" ht="27.6">
      <c r="A407" s="39" t="s">
        <v>868</v>
      </c>
      <c r="B407" s="39" t="s">
        <v>889</v>
      </c>
      <c r="C407" s="39" t="s">
        <v>890</v>
      </c>
      <c r="D407" s="17">
        <v>85</v>
      </c>
      <c r="E407" s="55" t="s">
        <v>161</v>
      </c>
      <c r="F407" s="55" t="s">
        <v>1127</v>
      </c>
      <c r="G407" s="53" t="s">
        <v>95</v>
      </c>
      <c r="H407" s="36" t="s">
        <v>459</v>
      </c>
      <c r="I407" s="14" t="s">
        <v>801</v>
      </c>
      <c r="J407" s="14">
        <v>85</v>
      </c>
      <c r="K407" s="67">
        <f t="shared" si="5"/>
        <v>0</v>
      </c>
    </row>
    <row r="408" spans="1:11" s="56" customFormat="1" ht="27.6">
      <c r="A408" s="39" t="s">
        <v>868</v>
      </c>
      <c r="B408" s="39" t="s">
        <v>891</v>
      </c>
      <c r="C408" s="39" t="s">
        <v>892</v>
      </c>
      <c r="D408" s="17">
        <v>20</v>
      </c>
      <c r="E408" s="55" t="s">
        <v>161</v>
      </c>
      <c r="F408" s="55" t="s">
        <v>1127</v>
      </c>
      <c r="G408" s="53" t="s">
        <v>95</v>
      </c>
      <c r="H408" s="36" t="s">
        <v>800</v>
      </c>
      <c r="I408" s="14" t="s">
        <v>801</v>
      </c>
      <c r="J408" s="14">
        <v>20</v>
      </c>
      <c r="K408" s="67">
        <f t="shared" si="5"/>
        <v>0</v>
      </c>
    </row>
    <row r="409" spans="1:11" s="56" customFormat="1" ht="41.4">
      <c r="A409" s="39" t="s">
        <v>868</v>
      </c>
      <c r="B409" s="39" t="s">
        <v>893</v>
      </c>
      <c r="C409" s="39" t="s">
        <v>894</v>
      </c>
      <c r="D409" s="17">
        <v>47</v>
      </c>
      <c r="E409" s="55" t="s">
        <v>161</v>
      </c>
      <c r="F409" s="55" t="s">
        <v>1127</v>
      </c>
      <c r="G409" s="53" t="s">
        <v>95</v>
      </c>
      <c r="H409" s="36" t="s">
        <v>829</v>
      </c>
      <c r="I409" s="14" t="s">
        <v>801</v>
      </c>
      <c r="J409" s="14">
        <v>47</v>
      </c>
      <c r="K409" s="67">
        <f t="shared" si="5"/>
        <v>0</v>
      </c>
    </row>
    <row r="410" spans="1:11" s="56" customFormat="1" ht="27.6">
      <c r="A410" s="39" t="s">
        <v>868</v>
      </c>
      <c r="B410" s="39" t="s">
        <v>895</v>
      </c>
      <c r="C410" s="39" t="s">
        <v>896</v>
      </c>
      <c r="D410" s="17">
        <v>52</v>
      </c>
      <c r="E410" s="55" t="s">
        <v>161</v>
      </c>
      <c r="F410" s="55" t="s">
        <v>1127</v>
      </c>
      <c r="G410" s="53" t="s">
        <v>95</v>
      </c>
      <c r="H410" s="36" t="s">
        <v>829</v>
      </c>
      <c r="I410" s="14" t="s">
        <v>801</v>
      </c>
      <c r="J410" s="14">
        <v>52</v>
      </c>
      <c r="K410" s="67">
        <f t="shared" si="5"/>
        <v>0</v>
      </c>
    </row>
    <row r="411" spans="1:11" s="56" customFormat="1" ht="41.4">
      <c r="A411" s="39" t="s">
        <v>868</v>
      </c>
      <c r="B411" s="58" t="s">
        <v>895</v>
      </c>
      <c r="C411" s="39" t="s">
        <v>897</v>
      </c>
      <c r="D411" s="17">
        <v>9</v>
      </c>
      <c r="E411" s="55" t="s">
        <v>161</v>
      </c>
      <c r="F411" s="55" t="s">
        <v>1127</v>
      </c>
      <c r="G411" s="53" t="s">
        <v>95</v>
      </c>
      <c r="H411" s="36" t="s">
        <v>829</v>
      </c>
      <c r="I411" s="14" t="s">
        <v>801</v>
      </c>
      <c r="J411" s="14">
        <v>9</v>
      </c>
      <c r="K411" s="67">
        <f t="shared" si="5"/>
        <v>0</v>
      </c>
    </row>
    <row r="412" spans="1:11" s="56" customFormat="1" ht="27.6">
      <c r="A412" s="39" t="s">
        <v>868</v>
      </c>
      <c r="B412" s="39" t="s">
        <v>898</v>
      </c>
      <c r="C412" s="39" t="s">
        <v>899</v>
      </c>
      <c r="D412" s="17">
        <v>351</v>
      </c>
      <c r="E412" s="55" t="s">
        <v>161</v>
      </c>
      <c r="F412" s="55" t="s">
        <v>1127</v>
      </c>
      <c r="G412" s="53" t="s">
        <v>95</v>
      </c>
      <c r="H412" s="36" t="s">
        <v>459</v>
      </c>
      <c r="I412" s="14" t="s">
        <v>801</v>
      </c>
      <c r="J412" s="14">
        <v>351</v>
      </c>
      <c r="K412" s="67">
        <f t="shared" si="5"/>
        <v>0</v>
      </c>
    </row>
    <row r="413" spans="1:11" s="56" customFormat="1" ht="41.4">
      <c r="A413" s="39" t="s">
        <v>868</v>
      </c>
      <c r="B413" s="39" t="s">
        <v>900</v>
      </c>
      <c r="C413" s="39" t="s">
        <v>901</v>
      </c>
      <c r="D413" s="17">
        <v>99</v>
      </c>
      <c r="E413" s="55" t="s">
        <v>161</v>
      </c>
      <c r="F413" s="55" t="s">
        <v>1127</v>
      </c>
      <c r="G413" s="53" t="s">
        <v>95</v>
      </c>
      <c r="H413" s="36" t="s">
        <v>800</v>
      </c>
      <c r="I413" s="14" t="s">
        <v>801</v>
      </c>
      <c r="J413" s="14">
        <v>99</v>
      </c>
      <c r="K413" s="67">
        <f t="shared" ref="K413:K450" si="6">D413-J413</f>
        <v>0</v>
      </c>
    </row>
    <row r="414" spans="1:11" s="56" customFormat="1" ht="27.6">
      <c r="A414" s="39" t="s">
        <v>868</v>
      </c>
      <c r="B414" s="39" t="s">
        <v>902</v>
      </c>
      <c r="C414" s="39" t="s">
        <v>903</v>
      </c>
      <c r="D414" s="17">
        <v>99</v>
      </c>
      <c r="E414" s="55" t="s">
        <v>161</v>
      </c>
      <c r="F414" s="55" t="s">
        <v>1127</v>
      </c>
      <c r="G414" s="53" t="s">
        <v>95</v>
      </c>
      <c r="H414" s="36" t="s">
        <v>813</v>
      </c>
      <c r="I414" s="14" t="s">
        <v>801</v>
      </c>
      <c r="J414" s="14">
        <v>99</v>
      </c>
      <c r="K414" s="67">
        <f t="shared" si="6"/>
        <v>0</v>
      </c>
    </row>
    <row r="415" spans="1:11" s="56" customFormat="1" ht="27.6">
      <c r="A415" s="39" t="s">
        <v>868</v>
      </c>
      <c r="B415" s="39" t="s">
        <v>902</v>
      </c>
      <c r="C415" s="39" t="s">
        <v>904</v>
      </c>
      <c r="D415" s="17">
        <v>99</v>
      </c>
      <c r="E415" s="55" t="s">
        <v>161</v>
      </c>
      <c r="F415" s="55" t="s">
        <v>1127</v>
      </c>
      <c r="G415" s="53" t="s">
        <v>95</v>
      </c>
      <c r="H415" s="36" t="s">
        <v>813</v>
      </c>
      <c r="I415" s="14" t="s">
        <v>801</v>
      </c>
      <c r="J415" s="14">
        <v>99</v>
      </c>
      <c r="K415" s="67">
        <f t="shared" si="6"/>
        <v>0</v>
      </c>
    </row>
    <row r="416" spans="1:11" s="56" customFormat="1" ht="41.4">
      <c r="A416" s="39" t="s">
        <v>868</v>
      </c>
      <c r="B416" s="50" t="s">
        <v>905</v>
      </c>
      <c r="C416" s="50" t="s">
        <v>906</v>
      </c>
      <c r="D416" s="17">
        <v>850</v>
      </c>
      <c r="E416" s="55" t="s">
        <v>161</v>
      </c>
      <c r="F416" s="55" t="s">
        <v>1127</v>
      </c>
      <c r="G416" s="53" t="s">
        <v>95</v>
      </c>
      <c r="H416" s="36" t="s">
        <v>907</v>
      </c>
      <c r="I416" s="14" t="s">
        <v>801</v>
      </c>
      <c r="J416" s="14">
        <v>850</v>
      </c>
      <c r="K416" s="67">
        <f t="shared" si="6"/>
        <v>0</v>
      </c>
    </row>
    <row r="417" spans="1:11" s="10" customFormat="1" ht="27.6">
      <c r="A417" s="39" t="s">
        <v>908</v>
      </c>
      <c r="B417" s="39" t="s">
        <v>900</v>
      </c>
      <c r="C417" s="39" t="s">
        <v>909</v>
      </c>
      <c r="D417" s="17">
        <v>39</v>
      </c>
      <c r="E417" s="34" t="s">
        <v>161</v>
      </c>
      <c r="F417" s="55" t="s">
        <v>1127</v>
      </c>
      <c r="G417" s="53" t="s">
        <v>95</v>
      </c>
      <c r="H417" s="36" t="s">
        <v>800</v>
      </c>
      <c r="I417" s="14" t="s">
        <v>801</v>
      </c>
      <c r="J417" s="14">
        <v>39</v>
      </c>
      <c r="K417" s="67">
        <f t="shared" si="6"/>
        <v>0</v>
      </c>
    </row>
    <row r="418" spans="1:11" s="10" customFormat="1" ht="55.2">
      <c r="A418" s="39" t="s">
        <v>910</v>
      </c>
      <c r="B418" s="39" t="s">
        <v>802</v>
      </c>
      <c r="C418" s="39" t="s">
        <v>911</v>
      </c>
      <c r="D418" s="17">
        <v>15200</v>
      </c>
      <c r="E418" s="34" t="s">
        <v>161</v>
      </c>
      <c r="F418" s="55" t="s">
        <v>1127</v>
      </c>
      <c r="G418" s="53" t="s">
        <v>95</v>
      </c>
      <c r="H418" s="36" t="s">
        <v>912</v>
      </c>
      <c r="I418" s="14" t="s">
        <v>801</v>
      </c>
      <c r="J418" s="14">
        <v>15200</v>
      </c>
      <c r="K418" s="67">
        <f t="shared" si="6"/>
        <v>0</v>
      </c>
    </row>
    <row r="419" spans="1:11" s="10" customFormat="1" ht="27.6">
      <c r="A419" s="39" t="s">
        <v>913</v>
      </c>
      <c r="B419" s="39" t="s">
        <v>914</v>
      </c>
      <c r="C419" s="39" t="s">
        <v>915</v>
      </c>
      <c r="D419" s="17">
        <v>230</v>
      </c>
      <c r="E419" s="34" t="s">
        <v>161</v>
      </c>
      <c r="F419" s="55" t="s">
        <v>1127</v>
      </c>
      <c r="G419" s="53" t="s">
        <v>95</v>
      </c>
      <c r="H419" s="36" t="s">
        <v>800</v>
      </c>
      <c r="I419" s="14" t="s">
        <v>801</v>
      </c>
      <c r="J419" s="14">
        <v>230</v>
      </c>
      <c r="K419" s="67">
        <f t="shared" si="6"/>
        <v>0</v>
      </c>
    </row>
    <row r="420" spans="1:11" s="10" customFormat="1" ht="27.6">
      <c r="A420" s="39" t="s">
        <v>913</v>
      </c>
      <c r="B420" s="39" t="s">
        <v>916</v>
      </c>
      <c r="C420" s="39" t="s">
        <v>917</v>
      </c>
      <c r="D420" s="17">
        <v>5</v>
      </c>
      <c r="E420" s="34" t="s">
        <v>161</v>
      </c>
      <c r="F420" s="55" t="s">
        <v>1127</v>
      </c>
      <c r="G420" s="53" t="s">
        <v>95</v>
      </c>
      <c r="H420" s="36" t="s">
        <v>800</v>
      </c>
      <c r="I420" s="14" t="s">
        <v>801</v>
      </c>
      <c r="J420" s="14">
        <v>5</v>
      </c>
      <c r="K420" s="67">
        <f t="shared" si="6"/>
        <v>0</v>
      </c>
    </row>
    <row r="421" spans="1:11" s="10" customFormat="1" ht="55.2">
      <c r="A421" s="39" t="s">
        <v>913</v>
      </c>
      <c r="B421" s="50" t="s">
        <v>802</v>
      </c>
      <c r="C421" s="50" t="s">
        <v>918</v>
      </c>
      <c r="D421" s="17">
        <v>550</v>
      </c>
      <c r="E421" s="34" t="s">
        <v>161</v>
      </c>
      <c r="F421" s="55" t="s">
        <v>1127</v>
      </c>
      <c r="G421" s="53" t="s">
        <v>95</v>
      </c>
      <c r="H421" s="36" t="s">
        <v>800</v>
      </c>
      <c r="I421" s="14" t="s">
        <v>801</v>
      </c>
      <c r="J421" s="14">
        <v>550</v>
      </c>
      <c r="K421" s="67">
        <f t="shared" si="6"/>
        <v>0</v>
      </c>
    </row>
    <row r="422" spans="1:11" s="10" customFormat="1" ht="55.2">
      <c r="A422" s="39" t="s">
        <v>913</v>
      </c>
      <c r="B422" s="50" t="s">
        <v>919</v>
      </c>
      <c r="C422" s="50" t="s">
        <v>920</v>
      </c>
      <c r="D422" s="17">
        <v>179</v>
      </c>
      <c r="E422" s="34" t="s">
        <v>161</v>
      </c>
      <c r="F422" s="55" t="s">
        <v>1127</v>
      </c>
      <c r="G422" s="53" t="s">
        <v>95</v>
      </c>
      <c r="H422" s="36" t="s">
        <v>800</v>
      </c>
      <c r="I422" s="14" t="s">
        <v>801</v>
      </c>
      <c r="J422" s="14">
        <v>179</v>
      </c>
      <c r="K422" s="67">
        <f t="shared" si="6"/>
        <v>0</v>
      </c>
    </row>
    <row r="423" spans="1:11" s="10" customFormat="1" ht="41.4">
      <c r="A423" s="39" t="s">
        <v>913</v>
      </c>
      <c r="B423" s="50" t="s">
        <v>802</v>
      </c>
      <c r="C423" s="50" t="s">
        <v>921</v>
      </c>
      <c r="D423" s="17">
        <v>6400</v>
      </c>
      <c r="E423" s="34" t="s">
        <v>161</v>
      </c>
      <c r="F423" s="55" t="s">
        <v>1127</v>
      </c>
      <c r="G423" s="53" t="s">
        <v>95</v>
      </c>
      <c r="H423" s="36" t="s">
        <v>870</v>
      </c>
      <c r="I423" s="14" t="s">
        <v>801</v>
      </c>
      <c r="J423" s="14">
        <v>6400</v>
      </c>
      <c r="K423" s="67">
        <f t="shared" si="6"/>
        <v>0</v>
      </c>
    </row>
    <row r="424" spans="1:11" s="10" customFormat="1" ht="41.4">
      <c r="A424" s="39" t="s">
        <v>913</v>
      </c>
      <c r="B424" s="50" t="s">
        <v>802</v>
      </c>
      <c r="C424" s="50" t="s">
        <v>922</v>
      </c>
      <c r="D424" s="17">
        <v>2860</v>
      </c>
      <c r="E424" s="34" t="s">
        <v>161</v>
      </c>
      <c r="F424" s="55" t="s">
        <v>1127</v>
      </c>
      <c r="G424" s="53" t="s">
        <v>95</v>
      </c>
      <c r="H424" s="36" t="s">
        <v>870</v>
      </c>
      <c r="I424" s="14" t="s">
        <v>801</v>
      </c>
      <c r="J424" s="14">
        <v>2860</v>
      </c>
      <c r="K424" s="67">
        <f t="shared" si="6"/>
        <v>0</v>
      </c>
    </row>
    <row r="425" spans="1:11" s="10" customFormat="1" ht="27.6">
      <c r="A425" s="39" t="s">
        <v>913</v>
      </c>
      <c r="B425" s="59" t="s">
        <v>923</v>
      </c>
      <c r="C425" s="59" t="s">
        <v>924</v>
      </c>
      <c r="D425" s="17">
        <v>16</v>
      </c>
      <c r="E425" s="34" t="s">
        <v>161</v>
      </c>
      <c r="F425" s="55" t="s">
        <v>1127</v>
      </c>
      <c r="G425" s="53" t="s">
        <v>95</v>
      </c>
      <c r="H425" s="36" t="s">
        <v>800</v>
      </c>
      <c r="I425" s="14" t="s">
        <v>801</v>
      </c>
      <c r="J425" s="14">
        <v>16</v>
      </c>
      <c r="K425" s="67">
        <f t="shared" si="6"/>
        <v>0</v>
      </c>
    </row>
    <row r="426" spans="1:11" s="10" customFormat="1" ht="55.2">
      <c r="A426" s="39" t="s">
        <v>925</v>
      </c>
      <c r="B426" s="39" t="s">
        <v>802</v>
      </c>
      <c r="C426" s="39" t="s">
        <v>926</v>
      </c>
      <c r="D426" s="17">
        <v>2550</v>
      </c>
      <c r="E426" s="34" t="s">
        <v>161</v>
      </c>
      <c r="F426" s="55" t="s">
        <v>1127</v>
      </c>
      <c r="G426" s="53" t="s">
        <v>95</v>
      </c>
      <c r="H426" s="36" t="s">
        <v>870</v>
      </c>
      <c r="I426" s="14" t="s">
        <v>801</v>
      </c>
      <c r="J426" s="14">
        <v>2550</v>
      </c>
      <c r="K426" s="67">
        <f t="shared" si="6"/>
        <v>0</v>
      </c>
    </row>
    <row r="427" spans="1:11" s="10" customFormat="1" ht="27.6">
      <c r="A427" s="39" t="s">
        <v>927</v>
      </c>
      <c r="B427" s="39" t="s">
        <v>928</v>
      </c>
      <c r="C427" s="39" t="s">
        <v>929</v>
      </c>
      <c r="D427" s="17">
        <v>3</v>
      </c>
      <c r="E427" s="34" t="s">
        <v>161</v>
      </c>
      <c r="F427" s="55" t="s">
        <v>1127</v>
      </c>
      <c r="G427" s="53" t="s">
        <v>95</v>
      </c>
      <c r="H427" s="36" t="s">
        <v>459</v>
      </c>
      <c r="I427" s="14" t="s">
        <v>801</v>
      </c>
      <c r="J427" s="14">
        <v>3</v>
      </c>
      <c r="K427" s="67">
        <f t="shared" si="6"/>
        <v>0</v>
      </c>
    </row>
    <row r="428" spans="1:11" s="10" customFormat="1" ht="27.6">
      <c r="A428" s="39" t="s">
        <v>927</v>
      </c>
      <c r="B428" s="39" t="s">
        <v>930</v>
      </c>
      <c r="C428" s="39" t="s">
        <v>931</v>
      </c>
      <c r="D428" s="17">
        <v>56</v>
      </c>
      <c r="E428" s="34" t="s">
        <v>161</v>
      </c>
      <c r="F428" s="55" t="s">
        <v>1127</v>
      </c>
      <c r="G428" s="53" t="s">
        <v>95</v>
      </c>
      <c r="H428" s="36" t="s">
        <v>800</v>
      </c>
      <c r="I428" s="14" t="s">
        <v>801</v>
      </c>
      <c r="J428" s="14">
        <v>56</v>
      </c>
      <c r="K428" s="67">
        <f t="shared" si="6"/>
        <v>0</v>
      </c>
    </row>
    <row r="429" spans="1:11" s="10" customFormat="1" ht="27.6">
      <c r="A429" s="39" t="s">
        <v>927</v>
      </c>
      <c r="B429" s="50" t="s">
        <v>932</v>
      </c>
      <c r="C429" s="50" t="s">
        <v>933</v>
      </c>
      <c r="D429" s="17">
        <v>99</v>
      </c>
      <c r="E429" s="34" t="s">
        <v>161</v>
      </c>
      <c r="F429" s="55" t="s">
        <v>1127</v>
      </c>
      <c r="G429" s="53" t="s">
        <v>95</v>
      </c>
      <c r="H429" s="36" t="s">
        <v>243</v>
      </c>
      <c r="I429" s="14" t="s">
        <v>801</v>
      </c>
      <c r="J429" s="14">
        <v>99</v>
      </c>
      <c r="K429" s="67">
        <f t="shared" si="6"/>
        <v>0</v>
      </c>
    </row>
    <row r="430" spans="1:11" s="10" customFormat="1" ht="27.6">
      <c r="A430" s="39" t="s">
        <v>927</v>
      </c>
      <c r="B430" s="50" t="s">
        <v>934</v>
      </c>
      <c r="C430" s="50" t="s">
        <v>935</v>
      </c>
      <c r="D430" s="17">
        <v>99</v>
      </c>
      <c r="E430" s="34" t="s">
        <v>161</v>
      </c>
      <c r="F430" s="55" t="s">
        <v>1127</v>
      </c>
      <c r="G430" s="53" t="s">
        <v>95</v>
      </c>
      <c r="H430" s="36" t="s">
        <v>243</v>
      </c>
      <c r="I430" s="14" t="s">
        <v>801</v>
      </c>
      <c r="J430" s="14">
        <v>99</v>
      </c>
      <c r="K430" s="67">
        <f t="shared" si="6"/>
        <v>0</v>
      </c>
    </row>
    <row r="431" spans="1:11" s="10" customFormat="1" ht="27.6">
      <c r="A431" s="39" t="s">
        <v>927</v>
      </c>
      <c r="B431" s="50" t="s">
        <v>936</v>
      </c>
      <c r="C431" s="50" t="s">
        <v>937</v>
      </c>
      <c r="D431" s="17">
        <v>160</v>
      </c>
      <c r="E431" s="34" t="s">
        <v>161</v>
      </c>
      <c r="F431" s="55" t="s">
        <v>1127</v>
      </c>
      <c r="G431" s="53" t="s">
        <v>95</v>
      </c>
      <c r="H431" s="36" t="s">
        <v>938</v>
      </c>
      <c r="I431" s="14" t="s">
        <v>801</v>
      </c>
      <c r="J431" s="14">
        <v>160</v>
      </c>
      <c r="K431" s="67">
        <f t="shared" si="6"/>
        <v>0</v>
      </c>
    </row>
    <row r="432" spans="1:11" s="56" customFormat="1" ht="41.4">
      <c r="A432" s="39" t="s">
        <v>939</v>
      </c>
      <c r="B432" s="39" t="s">
        <v>940</v>
      </c>
      <c r="C432" s="39" t="s">
        <v>941</v>
      </c>
      <c r="D432" s="17">
        <v>500</v>
      </c>
      <c r="E432" s="55" t="s">
        <v>161</v>
      </c>
      <c r="F432" s="55" t="s">
        <v>1127</v>
      </c>
      <c r="G432" s="53" t="s">
        <v>95</v>
      </c>
      <c r="H432" s="36" t="s">
        <v>800</v>
      </c>
      <c r="I432" s="14" t="s">
        <v>801</v>
      </c>
      <c r="J432" s="14">
        <v>500</v>
      </c>
      <c r="K432" s="67">
        <f t="shared" si="6"/>
        <v>0</v>
      </c>
    </row>
    <row r="433" spans="1:11" s="56" customFormat="1" ht="41.4">
      <c r="A433" s="39" t="s">
        <v>939</v>
      </c>
      <c r="B433" s="39" t="s">
        <v>942</v>
      </c>
      <c r="C433" s="39" t="s">
        <v>943</v>
      </c>
      <c r="D433" s="17">
        <v>10</v>
      </c>
      <c r="E433" s="55" t="s">
        <v>161</v>
      </c>
      <c r="F433" s="55" t="s">
        <v>1127</v>
      </c>
      <c r="G433" s="53" t="s">
        <v>95</v>
      </c>
      <c r="H433" s="36" t="s">
        <v>243</v>
      </c>
      <c r="I433" s="14" t="s">
        <v>801</v>
      </c>
      <c r="J433" s="14">
        <v>10</v>
      </c>
      <c r="K433" s="67">
        <f t="shared" si="6"/>
        <v>0</v>
      </c>
    </row>
    <row r="434" spans="1:11" s="56" customFormat="1" ht="82.8">
      <c r="A434" s="39" t="s">
        <v>939</v>
      </c>
      <c r="B434" s="39" t="s">
        <v>843</v>
      </c>
      <c r="C434" s="39" t="s">
        <v>944</v>
      </c>
      <c r="D434" s="17">
        <v>1230</v>
      </c>
      <c r="E434" s="55" t="s">
        <v>161</v>
      </c>
      <c r="F434" s="55" t="s">
        <v>1127</v>
      </c>
      <c r="G434" s="53" t="s">
        <v>95</v>
      </c>
      <c r="H434" s="36" t="s">
        <v>243</v>
      </c>
      <c r="I434" s="14" t="s">
        <v>801</v>
      </c>
      <c r="J434" s="14">
        <v>1230</v>
      </c>
      <c r="K434" s="67">
        <f t="shared" si="6"/>
        <v>0</v>
      </c>
    </row>
    <row r="435" spans="1:11" s="56" customFormat="1" ht="41.4">
      <c r="A435" s="39" t="s">
        <v>939</v>
      </c>
      <c r="B435" s="39" t="s">
        <v>945</v>
      </c>
      <c r="C435" s="39" t="s">
        <v>946</v>
      </c>
      <c r="D435" s="17">
        <v>500</v>
      </c>
      <c r="E435" s="55" t="s">
        <v>161</v>
      </c>
      <c r="F435" s="55" t="s">
        <v>1127</v>
      </c>
      <c r="G435" s="53" t="s">
        <v>95</v>
      </c>
      <c r="H435" s="36" t="s">
        <v>800</v>
      </c>
      <c r="I435" s="14" t="s">
        <v>801</v>
      </c>
      <c r="J435" s="14">
        <v>500</v>
      </c>
      <c r="K435" s="67">
        <f t="shared" si="6"/>
        <v>0</v>
      </c>
    </row>
    <row r="436" spans="1:11" s="56" customFormat="1" ht="55.2">
      <c r="A436" s="39" t="s">
        <v>939</v>
      </c>
      <c r="B436" s="39" t="s">
        <v>235</v>
      </c>
      <c r="C436" s="39" t="s">
        <v>947</v>
      </c>
      <c r="D436" s="17">
        <v>2430</v>
      </c>
      <c r="E436" s="55" t="s">
        <v>237</v>
      </c>
      <c r="F436" s="55" t="s">
        <v>1127</v>
      </c>
      <c r="G436" s="53" t="s">
        <v>95</v>
      </c>
      <c r="H436" s="36" t="s">
        <v>948</v>
      </c>
      <c r="I436" s="14" t="s">
        <v>801</v>
      </c>
      <c r="J436" s="14">
        <v>2430</v>
      </c>
      <c r="K436" s="67">
        <f t="shared" si="6"/>
        <v>0</v>
      </c>
    </row>
    <row r="437" spans="1:11" s="56" customFormat="1" ht="27.6">
      <c r="A437" s="39" t="s">
        <v>939</v>
      </c>
      <c r="B437" s="39" t="s">
        <v>949</v>
      </c>
      <c r="C437" s="39" t="s">
        <v>950</v>
      </c>
      <c r="D437" s="17">
        <v>27</v>
      </c>
      <c r="E437" s="55" t="s">
        <v>237</v>
      </c>
      <c r="F437" s="55" t="s">
        <v>1127</v>
      </c>
      <c r="G437" s="53" t="s">
        <v>95</v>
      </c>
      <c r="H437" s="36" t="s">
        <v>951</v>
      </c>
      <c r="I437" s="14" t="s">
        <v>801</v>
      </c>
      <c r="J437" s="14">
        <v>27</v>
      </c>
      <c r="K437" s="67">
        <f t="shared" si="6"/>
        <v>0</v>
      </c>
    </row>
    <row r="438" spans="1:11" s="56" customFormat="1" ht="27.6">
      <c r="A438" s="39" t="s">
        <v>939</v>
      </c>
      <c r="B438" s="39" t="s">
        <v>952</v>
      </c>
      <c r="C438" s="39" t="s">
        <v>953</v>
      </c>
      <c r="D438" s="17">
        <v>230</v>
      </c>
      <c r="E438" s="55" t="s">
        <v>161</v>
      </c>
      <c r="F438" s="55" t="s">
        <v>1127</v>
      </c>
      <c r="G438" s="53" t="s">
        <v>95</v>
      </c>
      <c r="H438" s="36" t="s">
        <v>951</v>
      </c>
      <c r="I438" s="14" t="s">
        <v>801</v>
      </c>
      <c r="J438" s="14">
        <v>230</v>
      </c>
      <c r="K438" s="67">
        <f t="shared" si="6"/>
        <v>0</v>
      </c>
    </row>
    <row r="439" spans="1:11" s="56" customFormat="1" ht="41.4">
      <c r="A439" s="39" t="s">
        <v>939</v>
      </c>
      <c r="B439" s="39" t="s">
        <v>954</v>
      </c>
      <c r="C439" s="39" t="s">
        <v>955</v>
      </c>
      <c r="D439" s="17">
        <v>82</v>
      </c>
      <c r="E439" s="55" t="s">
        <v>161</v>
      </c>
      <c r="F439" s="55" t="s">
        <v>1127</v>
      </c>
      <c r="G439" s="53" t="s">
        <v>95</v>
      </c>
      <c r="H439" s="36" t="s">
        <v>951</v>
      </c>
      <c r="I439" s="14" t="s">
        <v>801</v>
      </c>
      <c r="J439" s="14">
        <v>82</v>
      </c>
      <c r="K439" s="67">
        <f t="shared" si="6"/>
        <v>0</v>
      </c>
    </row>
    <row r="440" spans="1:11" s="56" customFormat="1" ht="41.4">
      <c r="A440" s="39" t="s">
        <v>939</v>
      </c>
      <c r="B440" s="39" t="s">
        <v>956</v>
      </c>
      <c r="C440" s="39" t="s">
        <v>957</v>
      </c>
      <c r="D440" s="17">
        <v>35</v>
      </c>
      <c r="E440" s="55" t="s">
        <v>161</v>
      </c>
      <c r="F440" s="55" t="s">
        <v>1127</v>
      </c>
      <c r="G440" s="53" t="s">
        <v>95</v>
      </c>
      <c r="H440" s="36" t="s">
        <v>951</v>
      </c>
      <c r="I440" s="14" t="s">
        <v>801</v>
      </c>
      <c r="J440" s="14">
        <v>35</v>
      </c>
      <c r="K440" s="67">
        <f t="shared" si="6"/>
        <v>0</v>
      </c>
    </row>
    <row r="441" spans="1:11" s="56" customFormat="1" ht="41.4">
      <c r="A441" s="39" t="s">
        <v>939</v>
      </c>
      <c r="B441" s="39" t="s">
        <v>604</v>
      </c>
      <c r="C441" s="39" t="s">
        <v>958</v>
      </c>
      <c r="D441" s="17">
        <v>35</v>
      </c>
      <c r="E441" s="55" t="s">
        <v>161</v>
      </c>
      <c r="F441" s="55" t="s">
        <v>1127</v>
      </c>
      <c r="G441" s="53" t="s">
        <v>95</v>
      </c>
      <c r="H441" s="36" t="s">
        <v>243</v>
      </c>
      <c r="I441" s="14" t="s">
        <v>801</v>
      </c>
      <c r="J441" s="14">
        <v>35</v>
      </c>
      <c r="K441" s="67">
        <f t="shared" si="6"/>
        <v>0</v>
      </c>
    </row>
    <row r="442" spans="1:11" s="56" customFormat="1" ht="27.6">
      <c r="A442" s="39" t="s">
        <v>939</v>
      </c>
      <c r="B442" s="39" t="s">
        <v>959</v>
      </c>
      <c r="C442" s="39" t="s">
        <v>960</v>
      </c>
      <c r="D442" s="17">
        <v>27</v>
      </c>
      <c r="E442" s="55" t="s">
        <v>161</v>
      </c>
      <c r="F442" s="55" t="s">
        <v>1127</v>
      </c>
      <c r="G442" s="53" t="s">
        <v>95</v>
      </c>
      <c r="H442" s="36" t="s">
        <v>243</v>
      </c>
      <c r="I442" s="14" t="s">
        <v>801</v>
      </c>
      <c r="J442" s="14">
        <v>27</v>
      </c>
      <c r="K442" s="67">
        <f t="shared" si="6"/>
        <v>0</v>
      </c>
    </row>
    <row r="443" spans="1:11" s="56" customFormat="1" ht="41.4">
      <c r="A443" s="39" t="s">
        <v>961</v>
      </c>
      <c r="B443" s="39" t="s">
        <v>962</v>
      </c>
      <c r="C443" s="39" t="s">
        <v>963</v>
      </c>
      <c r="D443" s="17">
        <v>1100</v>
      </c>
      <c r="E443" s="55" t="s">
        <v>161</v>
      </c>
      <c r="F443" s="55" t="s">
        <v>1127</v>
      </c>
      <c r="G443" s="53" t="s">
        <v>95</v>
      </c>
      <c r="H443" s="36" t="s">
        <v>951</v>
      </c>
      <c r="I443" s="14" t="s">
        <v>801</v>
      </c>
      <c r="J443" s="14">
        <v>1100</v>
      </c>
      <c r="K443" s="67">
        <f t="shared" si="6"/>
        <v>0</v>
      </c>
    </row>
    <row r="444" spans="1:11" s="56" customFormat="1" ht="69">
      <c r="A444" s="39" t="s">
        <v>961</v>
      </c>
      <c r="B444" s="39" t="s">
        <v>843</v>
      </c>
      <c r="C444" s="39" t="s">
        <v>964</v>
      </c>
      <c r="D444" s="17">
        <v>640</v>
      </c>
      <c r="E444" s="55" t="s">
        <v>161</v>
      </c>
      <c r="F444" s="55" t="s">
        <v>1127</v>
      </c>
      <c r="G444" s="53" t="s">
        <v>95</v>
      </c>
      <c r="H444" s="36" t="s">
        <v>800</v>
      </c>
      <c r="I444" s="14" t="s">
        <v>801</v>
      </c>
      <c r="J444" s="14">
        <v>640</v>
      </c>
      <c r="K444" s="67">
        <f t="shared" si="6"/>
        <v>0</v>
      </c>
    </row>
    <row r="445" spans="1:11" s="56" customFormat="1" ht="27.6">
      <c r="A445" s="39" t="s">
        <v>961</v>
      </c>
      <c r="B445" s="50" t="s">
        <v>965</v>
      </c>
      <c r="C445" s="50" t="s">
        <v>966</v>
      </c>
      <c r="D445" s="17">
        <v>90</v>
      </c>
      <c r="E445" s="55" t="s">
        <v>161</v>
      </c>
      <c r="F445" s="55" t="s">
        <v>1127</v>
      </c>
      <c r="G445" s="53" t="s">
        <v>95</v>
      </c>
      <c r="H445" s="36" t="s">
        <v>800</v>
      </c>
      <c r="I445" s="14" t="s">
        <v>801</v>
      </c>
      <c r="J445" s="14">
        <v>90</v>
      </c>
      <c r="K445" s="67">
        <f t="shared" si="6"/>
        <v>0</v>
      </c>
    </row>
    <row r="446" spans="1:11" s="56" customFormat="1" ht="41.4">
      <c r="A446" s="39" t="s">
        <v>961</v>
      </c>
      <c r="B446" s="50" t="s">
        <v>967</v>
      </c>
      <c r="C446" s="50" t="s">
        <v>968</v>
      </c>
      <c r="D446" s="17">
        <v>99</v>
      </c>
      <c r="E446" s="55" t="s">
        <v>161</v>
      </c>
      <c r="F446" s="55" t="s">
        <v>1127</v>
      </c>
      <c r="G446" s="53" t="s">
        <v>95</v>
      </c>
      <c r="H446" s="36" t="s">
        <v>951</v>
      </c>
      <c r="I446" s="14" t="s">
        <v>801</v>
      </c>
      <c r="J446" s="14">
        <v>99</v>
      </c>
      <c r="K446" s="67">
        <f t="shared" si="6"/>
        <v>0</v>
      </c>
    </row>
    <row r="447" spans="1:11" s="56" customFormat="1" ht="41.4">
      <c r="A447" s="39" t="s">
        <v>961</v>
      </c>
      <c r="B447" s="50" t="s">
        <v>967</v>
      </c>
      <c r="C447" s="50" t="s">
        <v>969</v>
      </c>
      <c r="D447" s="17">
        <v>87</v>
      </c>
      <c r="E447" s="55" t="s">
        <v>161</v>
      </c>
      <c r="F447" s="55" t="s">
        <v>1127</v>
      </c>
      <c r="G447" s="53" t="s">
        <v>95</v>
      </c>
      <c r="H447" s="36" t="s">
        <v>951</v>
      </c>
      <c r="I447" s="14" t="s">
        <v>801</v>
      </c>
      <c r="J447" s="14">
        <v>87</v>
      </c>
      <c r="K447" s="67">
        <f t="shared" si="6"/>
        <v>0</v>
      </c>
    </row>
    <row r="448" spans="1:11" s="56" customFormat="1" ht="41.4">
      <c r="A448" s="39" t="s">
        <v>961</v>
      </c>
      <c r="B448" s="50" t="s">
        <v>967</v>
      </c>
      <c r="C448" s="50" t="s">
        <v>970</v>
      </c>
      <c r="D448" s="17">
        <v>87</v>
      </c>
      <c r="E448" s="55" t="s">
        <v>161</v>
      </c>
      <c r="F448" s="55" t="s">
        <v>1127</v>
      </c>
      <c r="G448" s="53" t="s">
        <v>95</v>
      </c>
      <c r="H448" s="36" t="s">
        <v>951</v>
      </c>
      <c r="I448" s="14" t="s">
        <v>801</v>
      </c>
      <c r="J448" s="14">
        <v>87</v>
      </c>
      <c r="K448" s="67">
        <f t="shared" si="6"/>
        <v>0</v>
      </c>
    </row>
    <row r="449" spans="1:11" s="56" customFormat="1" ht="27.6">
      <c r="A449" s="39" t="s">
        <v>961</v>
      </c>
      <c r="B449" s="50" t="s">
        <v>971</v>
      </c>
      <c r="C449" s="50" t="s">
        <v>972</v>
      </c>
      <c r="D449" s="17">
        <v>99</v>
      </c>
      <c r="E449" s="55" t="s">
        <v>161</v>
      </c>
      <c r="F449" s="55" t="s">
        <v>1127</v>
      </c>
      <c r="G449" s="53" t="s">
        <v>95</v>
      </c>
      <c r="H449" s="36" t="s">
        <v>951</v>
      </c>
      <c r="I449" s="14" t="s">
        <v>801</v>
      </c>
      <c r="J449" s="14">
        <v>99</v>
      </c>
      <c r="K449" s="67">
        <f t="shared" si="6"/>
        <v>0</v>
      </c>
    </row>
    <row r="450" spans="1:11" s="56" customFormat="1" ht="69">
      <c r="A450" s="39" t="s">
        <v>961</v>
      </c>
      <c r="B450" s="59" t="s">
        <v>973</v>
      </c>
      <c r="C450" s="59" t="s">
        <v>974</v>
      </c>
      <c r="D450" s="17">
        <v>23880</v>
      </c>
      <c r="E450" s="55" t="s">
        <v>161</v>
      </c>
      <c r="F450" s="55" t="s">
        <v>1127</v>
      </c>
      <c r="G450" s="53" t="s">
        <v>95</v>
      </c>
      <c r="H450" s="36" t="s">
        <v>975</v>
      </c>
      <c r="I450" s="14" t="s">
        <v>801</v>
      </c>
      <c r="J450" s="14">
        <v>23880</v>
      </c>
      <c r="K450" s="67">
        <f t="shared" si="6"/>
        <v>0</v>
      </c>
    </row>
    <row r="451" spans="1:11" s="10" customFormat="1" ht="41.4">
      <c r="A451" s="39" t="s">
        <v>976</v>
      </c>
      <c r="B451" s="39" t="s">
        <v>977</v>
      </c>
      <c r="C451" s="39" t="s">
        <v>978</v>
      </c>
      <c r="D451" s="17">
        <v>20</v>
      </c>
      <c r="E451" s="70" t="s">
        <v>161</v>
      </c>
      <c r="F451" s="70" t="s">
        <v>162</v>
      </c>
      <c r="G451" s="70" t="s">
        <v>101</v>
      </c>
      <c r="H451" s="36" t="s">
        <v>979</v>
      </c>
      <c r="I451" s="14" t="s">
        <v>801</v>
      </c>
      <c r="J451" s="14">
        <v>20</v>
      </c>
    </row>
    <row r="452" spans="1:11" s="10" customFormat="1" ht="55.2">
      <c r="A452" s="39" t="s">
        <v>980</v>
      </c>
      <c r="B452" s="39" t="s">
        <v>843</v>
      </c>
      <c r="C452" s="39" t="s">
        <v>981</v>
      </c>
      <c r="D452" s="17">
        <v>2340</v>
      </c>
      <c r="E452" s="34" t="s">
        <v>161</v>
      </c>
      <c r="F452" s="55" t="s">
        <v>1127</v>
      </c>
      <c r="G452" s="53" t="s">
        <v>95</v>
      </c>
      <c r="H452" s="36" t="s">
        <v>948</v>
      </c>
      <c r="I452" s="14" t="s">
        <v>801</v>
      </c>
      <c r="J452" s="14">
        <v>2340</v>
      </c>
      <c r="K452" s="67">
        <f t="shared" ref="K452:K515" si="7">D452-J452</f>
        <v>0</v>
      </c>
    </row>
    <row r="453" spans="1:11" s="10" customFormat="1" ht="41.4">
      <c r="A453" s="39" t="s">
        <v>980</v>
      </c>
      <c r="B453" s="39" t="s">
        <v>982</v>
      </c>
      <c r="C453" s="39" t="s">
        <v>983</v>
      </c>
      <c r="D453" s="17">
        <v>5</v>
      </c>
      <c r="E453" s="34" t="s">
        <v>161</v>
      </c>
      <c r="F453" s="55" t="s">
        <v>1127</v>
      </c>
      <c r="G453" s="53" t="s">
        <v>95</v>
      </c>
      <c r="H453" s="36" t="s">
        <v>800</v>
      </c>
      <c r="I453" s="14" t="s">
        <v>801</v>
      </c>
      <c r="J453" s="14">
        <v>5</v>
      </c>
      <c r="K453" s="67">
        <f t="shared" si="7"/>
        <v>0</v>
      </c>
    </row>
    <row r="454" spans="1:11" s="10" customFormat="1" ht="41.4">
      <c r="A454" s="39" t="s">
        <v>980</v>
      </c>
      <c r="B454" s="39" t="s">
        <v>984</v>
      </c>
      <c r="C454" s="39" t="s">
        <v>985</v>
      </c>
      <c r="D454" s="17">
        <v>2100</v>
      </c>
      <c r="E454" s="34" t="s">
        <v>161</v>
      </c>
      <c r="F454" s="55" t="s">
        <v>1127</v>
      </c>
      <c r="G454" s="53" t="s">
        <v>95</v>
      </c>
      <c r="H454" s="36" t="s">
        <v>800</v>
      </c>
      <c r="I454" s="14" t="s">
        <v>801</v>
      </c>
      <c r="J454" s="14">
        <v>2100</v>
      </c>
      <c r="K454" s="67">
        <f t="shared" si="7"/>
        <v>0</v>
      </c>
    </row>
    <row r="455" spans="1:11" s="10" customFormat="1" ht="82.8">
      <c r="A455" s="39" t="s">
        <v>980</v>
      </c>
      <c r="B455" s="39" t="s">
        <v>843</v>
      </c>
      <c r="C455" s="39" t="s">
        <v>986</v>
      </c>
      <c r="D455" s="17">
        <v>440</v>
      </c>
      <c r="E455" s="34" t="s">
        <v>161</v>
      </c>
      <c r="F455" s="55" t="s">
        <v>1127</v>
      </c>
      <c r="G455" s="53" t="s">
        <v>95</v>
      </c>
      <c r="H455" s="36" t="s">
        <v>243</v>
      </c>
      <c r="I455" s="14" t="s">
        <v>801</v>
      </c>
      <c r="J455" s="14">
        <v>440</v>
      </c>
      <c r="K455" s="67">
        <f t="shared" si="7"/>
        <v>0</v>
      </c>
    </row>
    <row r="456" spans="1:11" s="10" customFormat="1" ht="27.6">
      <c r="A456" s="39" t="s">
        <v>980</v>
      </c>
      <c r="B456" s="39" t="s">
        <v>987</v>
      </c>
      <c r="C456" s="39" t="s">
        <v>988</v>
      </c>
      <c r="D456" s="17">
        <v>67</v>
      </c>
      <c r="E456" s="34" t="s">
        <v>161</v>
      </c>
      <c r="F456" s="55" t="s">
        <v>1127</v>
      </c>
      <c r="G456" s="53" t="s">
        <v>95</v>
      </c>
      <c r="H456" s="36" t="s">
        <v>951</v>
      </c>
      <c r="I456" s="14" t="s">
        <v>801</v>
      </c>
      <c r="J456" s="14">
        <v>67</v>
      </c>
      <c r="K456" s="67">
        <f t="shared" si="7"/>
        <v>0</v>
      </c>
    </row>
    <row r="457" spans="1:11" s="10" customFormat="1" ht="27.6">
      <c r="A457" s="39" t="s">
        <v>980</v>
      </c>
      <c r="B457" s="39" t="s">
        <v>989</v>
      </c>
      <c r="C457" s="39" t="s">
        <v>988</v>
      </c>
      <c r="D457" s="17">
        <v>98</v>
      </c>
      <c r="E457" s="34" t="s">
        <v>161</v>
      </c>
      <c r="F457" s="55" t="s">
        <v>1127</v>
      </c>
      <c r="G457" s="53" t="s">
        <v>95</v>
      </c>
      <c r="H457" s="36" t="s">
        <v>951</v>
      </c>
      <c r="I457" s="14" t="s">
        <v>801</v>
      </c>
      <c r="J457" s="14">
        <v>98</v>
      </c>
      <c r="K457" s="67">
        <f t="shared" si="7"/>
        <v>0</v>
      </c>
    </row>
    <row r="458" spans="1:11" s="10" customFormat="1" ht="27.6">
      <c r="A458" s="39" t="s">
        <v>980</v>
      </c>
      <c r="B458" s="39" t="s">
        <v>990</v>
      </c>
      <c r="C458" s="39" t="s">
        <v>988</v>
      </c>
      <c r="D458" s="17">
        <v>99</v>
      </c>
      <c r="E458" s="34" t="s">
        <v>161</v>
      </c>
      <c r="F458" s="55" t="s">
        <v>1127</v>
      </c>
      <c r="G458" s="53" t="s">
        <v>95</v>
      </c>
      <c r="H458" s="36" t="s">
        <v>951</v>
      </c>
      <c r="I458" s="14" t="s">
        <v>801</v>
      </c>
      <c r="J458" s="14">
        <v>99</v>
      </c>
      <c r="K458" s="67">
        <f t="shared" si="7"/>
        <v>0</v>
      </c>
    </row>
    <row r="459" spans="1:11" s="10" customFormat="1" ht="27.6">
      <c r="A459" s="39" t="s">
        <v>980</v>
      </c>
      <c r="B459" s="39" t="s">
        <v>991</v>
      </c>
      <c r="C459" s="39" t="s">
        <v>992</v>
      </c>
      <c r="D459" s="17">
        <v>61</v>
      </c>
      <c r="E459" s="34" t="s">
        <v>161</v>
      </c>
      <c r="F459" s="55" t="s">
        <v>1127</v>
      </c>
      <c r="G459" s="53" t="s">
        <v>95</v>
      </c>
      <c r="H459" s="36" t="s">
        <v>951</v>
      </c>
      <c r="I459" s="14" t="s">
        <v>801</v>
      </c>
      <c r="J459" s="14">
        <v>61</v>
      </c>
      <c r="K459" s="67">
        <f t="shared" si="7"/>
        <v>0</v>
      </c>
    </row>
    <row r="460" spans="1:11" s="10" customFormat="1" ht="96.6">
      <c r="A460" s="39" t="s">
        <v>980</v>
      </c>
      <c r="B460" s="39" t="s">
        <v>843</v>
      </c>
      <c r="C460" s="39" t="s">
        <v>993</v>
      </c>
      <c r="D460" s="17">
        <v>980</v>
      </c>
      <c r="E460" s="34" t="s">
        <v>161</v>
      </c>
      <c r="F460" s="55" t="s">
        <v>1127</v>
      </c>
      <c r="G460" s="53" t="s">
        <v>95</v>
      </c>
      <c r="H460" s="36" t="s">
        <v>243</v>
      </c>
      <c r="I460" s="14" t="s">
        <v>801</v>
      </c>
      <c r="J460" s="14">
        <v>980</v>
      </c>
      <c r="K460" s="67">
        <f t="shared" si="7"/>
        <v>0</v>
      </c>
    </row>
    <row r="461" spans="1:11" s="10" customFormat="1" ht="41.4">
      <c r="A461" s="39" t="s">
        <v>980</v>
      </c>
      <c r="B461" s="39" t="s">
        <v>994</v>
      </c>
      <c r="C461" s="39" t="s">
        <v>995</v>
      </c>
      <c r="D461" s="17">
        <v>6</v>
      </c>
      <c r="E461" s="34" t="s">
        <v>161</v>
      </c>
      <c r="F461" s="55" t="s">
        <v>1127</v>
      </c>
      <c r="G461" s="53" t="s">
        <v>95</v>
      </c>
      <c r="H461" s="36" t="s">
        <v>813</v>
      </c>
      <c r="I461" s="14" t="s">
        <v>801</v>
      </c>
      <c r="J461" s="14">
        <v>6</v>
      </c>
      <c r="K461" s="67">
        <f t="shared" si="7"/>
        <v>0</v>
      </c>
    </row>
    <row r="462" spans="1:11" s="10" customFormat="1" ht="55.2">
      <c r="A462" s="39" t="s">
        <v>980</v>
      </c>
      <c r="B462" s="39" t="s">
        <v>843</v>
      </c>
      <c r="C462" s="39" t="s">
        <v>996</v>
      </c>
      <c r="D462" s="17">
        <v>250</v>
      </c>
      <c r="E462" s="34" t="s">
        <v>161</v>
      </c>
      <c r="F462" s="55" t="s">
        <v>1127</v>
      </c>
      <c r="G462" s="53" t="s">
        <v>95</v>
      </c>
      <c r="H462" s="36" t="s">
        <v>800</v>
      </c>
      <c r="I462" s="14" t="s">
        <v>801</v>
      </c>
      <c r="J462" s="14">
        <v>250</v>
      </c>
      <c r="K462" s="67">
        <f t="shared" si="7"/>
        <v>0</v>
      </c>
    </row>
    <row r="463" spans="1:11" s="10" customFormat="1" ht="69">
      <c r="A463" s="39" t="s">
        <v>980</v>
      </c>
      <c r="B463" s="39" t="s">
        <v>997</v>
      </c>
      <c r="C463" s="39" t="s">
        <v>998</v>
      </c>
      <c r="D463" s="17">
        <v>2810</v>
      </c>
      <c r="E463" s="34" t="s">
        <v>161</v>
      </c>
      <c r="F463" s="55" t="s">
        <v>1127</v>
      </c>
      <c r="G463" s="53" t="s">
        <v>95</v>
      </c>
      <c r="H463" s="36" t="s">
        <v>999</v>
      </c>
      <c r="I463" s="14" t="s">
        <v>801</v>
      </c>
      <c r="J463" s="14">
        <v>2810</v>
      </c>
      <c r="K463" s="67">
        <f t="shared" si="7"/>
        <v>0</v>
      </c>
    </row>
    <row r="464" spans="1:11" s="10" customFormat="1" ht="41.4">
      <c r="A464" s="39" t="s">
        <v>980</v>
      </c>
      <c r="B464" s="39" t="s">
        <v>997</v>
      </c>
      <c r="C464" s="39" t="s">
        <v>1000</v>
      </c>
      <c r="D464" s="17">
        <v>7000</v>
      </c>
      <c r="E464" s="34" t="s">
        <v>161</v>
      </c>
      <c r="F464" s="55" t="s">
        <v>1127</v>
      </c>
      <c r="G464" s="53" t="s">
        <v>95</v>
      </c>
      <c r="H464" s="36" t="s">
        <v>948</v>
      </c>
      <c r="I464" s="14" t="s">
        <v>801</v>
      </c>
      <c r="J464" s="14">
        <v>7000</v>
      </c>
      <c r="K464" s="67">
        <f t="shared" si="7"/>
        <v>0</v>
      </c>
    </row>
    <row r="465" spans="1:11" s="10" customFormat="1" ht="27.6">
      <c r="A465" s="39" t="s">
        <v>980</v>
      </c>
      <c r="B465" s="39" t="s">
        <v>1001</v>
      </c>
      <c r="C465" s="39" t="s">
        <v>1002</v>
      </c>
      <c r="D465" s="17">
        <v>33</v>
      </c>
      <c r="E465" s="34" t="s">
        <v>161</v>
      </c>
      <c r="F465" s="55" t="s">
        <v>1127</v>
      </c>
      <c r="G465" s="53" t="s">
        <v>95</v>
      </c>
      <c r="H465" s="36" t="s">
        <v>951</v>
      </c>
      <c r="I465" s="14" t="s">
        <v>801</v>
      </c>
      <c r="J465" s="14">
        <v>33</v>
      </c>
      <c r="K465" s="67">
        <f t="shared" si="7"/>
        <v>0</v>
      </c>
    </row>
    <row r="466" spans="1:11" s="10" customFormat="1" ht="27.6">
      <c r="A466" s="39" t="s">
        <v>980</v>
      </c>
      <c r="B466" s="39" t="s">
        <v>1003</v>
      </c>
      <c r="C466" s="39" t="s">
        <v>1004</v>
      </c>
      <c r="D466" s="17">
        <v>27</v>
      </c>
      <c r="E466" s="34" t="s">
        <v>161</v>
      </c>
      <c r="F466" s="55" t="s">
        <v>1127</v>
      </c>
      <c r="G466" s="53" t="s">
        <v>95</v>
      </c>
      <c r="H466" s="36" t="s">
        <v>951</v>
      </c>
      <c r="I466" s="14" t="s">
        <v>801</v>
      </c>
      <c r="J466" s="14">
        <v>27</v>
      </c>
      <c r="K466" s="67">
        <f t="shared" si="7"/>
        <v>0</v>
      </c>
    </row>
    <row r="467" spans="1:11" s="10" customFormat="1" ht="27.6">
      <c r="A467" s="39" t="s">
        <v>980</v>
      </c>
      <c r="B467" s="39" t="s">
        <v>1005</v>
      </c>
      <c r="C467" s="39" t="s">
        <v>1006</v>
      </c>
      <c r="D467" s="17">
        <v>12</v>
      </c>
      <c r="E467" s="34" t="s">
        <v>161</v>
      </c>
      <c r="F467" s="55" t="s">
        <v>1127</v>
      </c>
      <c r="G467" s="53" t="s">
        <v>95</v>
      </c>
      <c r="H467" s="36" t="s">
        <v>813</v>
      </c>
      <c r="I467" s="14" t="s">
        <v>801</v>
      </c>
      <c r="J467" s="14">
        <v>12</v>
      </c>
      <c r="K467" s="67">
        <f t="shared" si="7"/>
        <v>0</v>
      </c>
    </row>
    <row r="468" spans="1:11" s="10" customFormat="1" ht="41.4">
      <c r="A468" s="39" t="s">
        <v>980</v>
      </c>
      <c r="B468" s="39" t="s">
        <v>1007</v>
      </c>
      <c r="C468" s="39" t="s">
        <v>1008</v>
      </c>
      <c r="D468" s="17">
        <v>20</v>
      </c>
      <c r="E468" s="34" t="s">
        <v>161</v>
      </c>
      <c r="F468" s="55" t="s">
        <v>1127</v>
      </c>
      <c r="G468" s="53" t="s">
        <v>95</v>
      </c>
      <c r="H468" s="36" t="s">
        <v>813</v>
      </c>
      <c r="I468" s="14" t="s">
        <v>801</v>
      </c>
      <c r="J468" s="14">
        <v>20</v>
      </c>
      <c r="K468" s="67">
        <f t="shared" si="7"/>
        <v>0</v>
      </c>
    </row>
    <row r="469" spans="1:11" s="10" customFormat="1" ht="41.4">
      <c r="A469" s="39" t="s">
        <v>980</v>
      </c>
      <c r="B469" s="39" t="s">
        <v>1009</v>
      </c>
      <c r="C469" s="39" t="s">
        <v>1010</v>
      </c>
      <c r="D469" s="17">
        <v>5</v>
      </c>
      <c r="E469" s="34" t="s">
        <v>161</v>
      </c>
      <c r="F469" s="55" t="s">
        <v>1127</v>
      </c>
      <c r="G469" s="53" t="s">
        <v>95</v>
      </c>
      <c r="H469" s="36" t="s">
        <v>800</v>
      </c>
      <c r="I469" s="14" t="s">
        <v>801</v>
      </c>
      <c r="J469" s="14">
        <v>5</v>
      </c>
      <c r="K469" s="67">
        <f t="shared" si="7"/>
        <v>0</v>
      </c>
    </row>
    <row r="470" spans="1:11" s="10" customFormat="1" ht="27.6">
      <c r="A470" s="39" t="s">
        <v>980</v>
      </c>
      <c r="B470" s="39" t="s">
        <v>1011</v>
      </c>
      <c r="C470" s="39" t="s">
        <v>1012</v>
      </c>
      <c r="D470" s="17">
        <v>6</v>
      </c>
      <c r="E470" s="34" t="s">
        <v>161</v>
      </c>
      <c r="F470" s="55" t="s">
        <v>1127</v>
      </c>
      <c r="G470" s="53" t="s">
        <v>95</v>
      </c>
      <c r="H470" s="36" t="s">
        <v>813</v>
      </c>
      <c r="I470" s="14" t="s">
        <v>801</v>
      </c>
      <c r="J470" s="14">
        <v>6</v>
      </c>
      <c r="K470" s="67">
        <f t="shared" si="7"/>
        <v>0</v>
      </c>
    </row>
    <row r="471" spans="1:11" s="10" customFormat="1" ht="27.6">
      <c r="A471" s="39" t="s">
        <v>980</v>
      </c>
      <c r="B471" s="39" t="s">
        <v>1013</v>
      </c>
      <c r="C471" s="39" t="s">
        <v>1014</v>
      </c>
      <c r="D471" s="17">
        <v>6</v>
      </c>
      <c r="E471" s="34" t="s">
        <v>161</v>
      </c>
      <c r="F471" s="55" t="s">
        <v>1127</v>
      </c>
      <c r="G471" s="53" t="s">
        <v>95</v>
      </c>
      <c r="H471" s="36" t="s">
        <v>813</v>
      </c>
      <c r="I471" s="14" t="s">
        <v>801</v>
      </c>
      <c r="J471" s="14">
        <v>6</v>
      </c>
      <c r="K471" s="67">
        <f t="shared" si="7"/>
        <v>0</v>
      </c>
    </row>
    <row r="472" spans="1:11" s="56" customFormat="1" ht="27.6">
      <c r="A472" s="39" t="s">
        <v>980</v>
      </c>
      <c r="B472" s="39" t="s">
        <v>1015</v>
      </c>
      <c r="C472" s="39" t="s">
        <v>1016</v>
      </c>
      <c r="D472" s="17">
        <v>92</v>
      </c>
      <c r="E472" s="55" t="s">
        <v>161</v>
      </c>
      <c r="F472" s="55" t="s">
        <v>1127</v>
      </c>
      <c r="G472" s="53" t="s">
        <v>95</v>
      </c>
      <c r="H472" s="36" t="s">
        <v>800</v>
      </c>
      <c r="I472" s="14" t="s">
        <v>801</v>
      </c>
      <c r="J472" s="14">
        <v>92</v>
      </c>
      <c r="K472" s="67">
        <f t="shared" si="7"/>
        <v>0</v>
      </c>
    </row>
    <row r="473" spans="1:11" s="10" customFormat="1" ht="27.6">
      <c r="A473" s="39" t="s">
        <v>1017</v>
      </c>
      <c r="B473" s="39" t="s">
        <v>1018</v>
      </c>
      <c r="C473" s="39" t="s">
        <v>1019</v>
      </c>
      <c r="D473" s="17">
        <v>6</v>
      </c>
      <c r="E473" s="34" t="s">
        <v>161</v>
      </c>
      <c r="F473" s="55" t="s">
        <v>1127</v>
      </c>
      <c r="G473" s="53" t="s">
        <v>95</v>
      </c>
      <c r="H473" s="36" t="s">
        <v>1020</v>
      </c>
      <c r="I473" s="14" t="s">
        <v>801</v>
      </c>
      <c r="J473" s="14">
        <v>6</v>
      </c>
      <c r="K473" s="67">
        <f t="shared" si="7"/>
        <v>0</v>
      </c>
    </row>
    <row r="474" spans="1:11" s="10" customFormat="1" ht="27.6">
      <c r="A474" s="39" t="s">
        <v>980</v>
      </c>
      <c r="B474" s="50" t="s">
        <v>1021</v>
      </c>
      <c r="C474" s="50" t="s">
        <v>1022</v>
      </c>
      <c r="D474" s="17">
        <v>13</v>
      </c>
      <c r="E474" s="34" t="s">
        <v>161</v>
      </c>
      <c r="F474" s="55" t="s">
        <v>1127</v>
      </c>
      <c r="G474" s="53" t="s">
        <v>95</v>
      </c>
      <c r="H474" s="36" t="s">
        <v>800</v>
      </c>
      <c r="I474" s="14" t="s">
        <v>801</v>
      </c>
      <c r="J474" s="14">
        <v>13</v>
      </c>
      <c r="K474" s="67">
        <f t="shared" si="7"/>
        <v>0</v>
      </c>
    </row>
    <row r="475" spans="1:11" s="10" customFormat="1" ht="27.6">
      <c r="A475" s="39" t="s">
        <v>980</v>
      </c>
      <c r="B475" s="50" t="s">
        <v>1023</v>
      </c>
      <c r="C475" s="50" t="s">
        <v>1024</v>
      </c>
      <c r="D475" s="17">
        <v>97</v>
      </c>
      <c r="E475" s="34" t="s">
        <v>161</v>
      </c>
      <c r="F475" s="55" t="s">
        <v>1127</v>
      </c>
      <c r="G475" s="53" t="s">
        <v>95</v>
      </c>
      <c r="H475" s="36" t="s">
        <v>800</v>
      </c>
      <c r="I475" s="14" t="s">
        <v>801</v>
      </c>
      <c r="J475" s="14">
        <v>97</v>
      </c>
      <c r="K475" s="67">
        <f t="shared" si="7"/>
        <v>0</v>
      </c>
    </row>
    <row r="476" spans="1:11" s="10" customFormat="1" ht="41.4">
      <c r="A476" s="39" t="s">
        <v>1025</v>
      </c>
      <c r="B476" s="39" t="s">
        <v>864</v>
      </c>
      <c r="C476" s="39" t="s">
        <v>1026</v>
      </c>
      <c r="D476" s="17">
        <v>700</v>
      </c>
      <c r="E476" s="34" t="s">
        <v>161</v>
      </c>
      <c r="F476" s="55" t="s">
        <v>1127</v>
      </c>
      <c r="G476" s="53" t="s">
        <v>95</v>
      </c>
      <c r="H476" s="36" t="s">
        <v>800</v>
      </c>
      <c r="I476" s="14" t="s">
        <v>801</v>
      </c>
      <c r="J476" s="14">
        <v>700</v>
      </c>
      <c r="K476" s="67">
        <f t="shared" si="7"/>
        <v>0</v>
      </c>
    </row>
    <row r="477" spans="1:11" s="10" customFormat="1" ht="27.6">
      <c r="A477" s="39" t="s">
        <v>1025</v>
      </c>
      <c r="B477" s="39" t="s">
        <v>847</v>
      </c>
      <c r="C477" s="39" t="s">
        <v>1027</v>
      </c>
      <c r="D477" s="17">
        <v>50</v>
      </c>
      <c r="E477" s="34" t="s">
        <v>161</v>
      </c>
      <c r="F477" s="55" t="s">
        <v>1127</v>
      </c>
      <c r="G477" s="53" t="s">
        <v>95</v>
      </c>
      <c r="H477" s="36" t="s">
        <v>800</v>
      </c>
      <c r="I477" s="14" t="s">
        <v>801</v>
      </c>
      <c r="J477" s="14">
        <v>50</v>
      </c>
      <c r="K477" s="67">
        <f t="shared" si="7"/>
        <v>0</v>
      </c>
    </row>
    <row r="478" spans="1:11" s="10" customFormat="1" ht="27.6">
      <c r="A478" s="39" t="s">
        <v>1025</v>
      </c>
      <c r="B478" s="39" t="s">
        <v>1028</v>
      </c>
      <c r="C478" s="39" t="s">
        <v>1029</v>
      </c>
      <c r="D478" s="17">
        <v>99</v>
      </c>
      <c r="E478" s="34" t="s">
        <v>161</v>
      </c>
      <c r="F478" s="55" t="s">
        <v>1127</v>
      </c>
      <c r="G478" s="53" t="s">
        <v>95</v>
      </c>
      <c r="H478" s="36" t="s">
        <v>800</v>
      </c>
      <c r="I478" s="14" t="s">
        <v>801</v>
      </c>
      <c r="J478" s="14">
        <v>99</v>
      </c>
      <c r="K478" s="67">
        <f t="shared" si="7"/>
        <v>0</v>
      </c>
    </row>
    <row r="479" spans="1:11" s="10" customFormat="1" ht="27.6">
      <c r="A479" s="39" t="s">
        <v>1025</v>
      </c>
      <c r="B479" s="39" t="s">
        <v>1030</v>
      </c>
      <c r="C479" s="39" t="s">
        <v>1031</v>
      </c>
      <c r="D479" s="17">
        <v>11</v>
      </c>
      <c r="E479" s="34" t="s">
        <v>161</v>
      </c>
      <c r="F479" s="55" t="s">
        <v>1127</v>
      </c>
      <c r="G479" s="53" t="s">
        <v>95</v>
      </c>
      <c r="H479" s="36" t="s">
        <v>880</v>
      </c>
      <c r="I479" s="14" t="s">
        <v>801</v>
      </c>
      <c r="J479" s="14">
        <v>11</v>
      </c>
      <c r="K479" s="67">
        <f t="shared" si="7"/>
        <v>0</v>
      </c>
    </row>
    <row r="480" spans="1:11" s="10" customFormat="1" ht="27.6">
      <c r="A480" s="39" t="s">
        <v>1025</v>
      </c>
      <c r="B480" s="39" t="s">
        <v>1032</v>
      </c>
      <c r="C480" s="39" t="s">
        <v>1033</v>
      </c>
      <c r="D480" s="17">
        <v>16</v>
      </c>
      <c r="E480" s="34" t="s">
        <v>161</v>
      </c>
      <c r="F480" s="55" t="s">
        <v>1127</v>
      </c>
      <c r="G480" s="53" t="s">
        <v>95</v>
      </c>
      <c r="H480" s="36" t="s">
        <v>880</v>
      </c>
      <c r="I480" s="14" t="s">
        <v>801</v>
      </c>
      <c r="J480" s="14">
        <v>16</v>
      </c>
      <c r="K480" s="67">
        <f t="shared" si="7"/>
        <v>0</v>
      </c>
    </row>
    <row r="481" spans="1:11" s="10" customFormat="1" ht="27.6">
      <c r="A481" s="39" t="s">
        <v>1025</v>
      </c>
      <c r="B481" s="60" t="s">
        <v>1028</v>
      </c>
      <c r="C481" s="60" t="s">
        <v>1034</v>
      </c>
      <c r="D481" s="17">
        <v>99</v>
      </c>
      <c r="E481" s="34" t="s">
        <v>161</v>
      </c>
      <c r="F481" s="55" t="s">
        <v>1127</v>
      </c>
      <c r="G481" s="53" t="s">
        <v>95</v>
      </c>
      <c r="H481" s="36" t="s">
        <v>800</v>
      </c>
      <c r="I481" s="14" t="s">
        <v>801</v>
      </c>
      <c r="J481" s="14">
        <v>99</v>
      </c>
      <c r="K481" s="67">
        <f t="shared" si="7"/>
        <v>0</v>
      </c>
    </row>
    <row r="482" spans="1:11" s="10" customFormat="1" ht="27.6">
      <c r="A482" s="39" t="s">
        <v>1025</v>
      </c>
      <c r="B482" s="39" t="s">
        <v>900</v>
      </c>
      <c r="C482" s="39" t="s">
        <v>1035</v>
      </c>
      <c r="D482" s="17">
        <v>99</v>
      </c>
      <c r="E482" s="34" t="s">
        <v>161</v>
      </c>
      <c r="F482" s="55" t="s">
        <v>1127</v>
      </c>
      <c r="G482" s="53" t="s">
        <v>95</v>
      </c>
      <c r="H482" s="36" t="s">
        <v>800</v>
      </c>
      <c r="I482" s="14" t="s">
        <v>801</v>
      </c>
      <c r="J482" s="14">
        <v>99</v>
      </c>
      <c r="K482" s="67">
        <f t="shared" si="7"/>
        <v>0</v>
      </c>
    </row>
    <row r="483" spans="1:11" s="10" customFormat="1" ht="41.4">
      <c r="A483" s="39" t="s">
        <v>1025</v>
      </c>
      <c r="B483" s="39" t="s">
        <v>1036</v>
      </c>
      <c r="C483" s="39" t="s">
        <v>1037</v>
      </c>
      <c r="D483" s="17">
        <v>92</v>
      </c>
      <c r="E483" s="34" t="s">
        <v>161</v>
      </c>
      <c r="F483" s="55" t="s">
        <v>1127</v>
      </c>
      <c r="G483" s="53" t="s">
        <v>95</v>
      </c>
      <c r="H483" s="36" t="s">
        <v>951</v>
      </c>
      <c r="I483" s="14" t="s">
        <v>801</v>
      </c>
      <c r="J483" s="14">
        <v>92</v>
      </c>
      <c r="K483" s="67">
        <f t="shared" si="7"/>
        <v>0</v>
      </c>
    </row>
    <row r="484" spans="1:11" s="10" customFormat="1" ht="41.4">
      <c r="A484" s="39" t="s">
        <v>1025</v>
      </c>
      <c r="B484" s="39" t="s">
        <v>1038</v>
      </c>
      <c r="C484" s="39" t="s">
        <v>1037</v>
      </c>
      <c r="D484" s="17">
        <v>96</v>
      </c>
      <c r="E484" s="34" t="s">
        <v>161</v>
      </c>
      <c r="F484" s="55" t="s">
        <v>1127</v>
      </c>
      <c r="G484" s="53" t="s">
        <v>95</v>
      </c>
      <c r="H484" s="36" t="s">
        <v>951</v>
      </c>
      <c r="I484" s="14" t="s">
        <v>801</v>
      </c>
      <c r="J484" s="14">
        <v>96</v>
      </c>
      <c r="K484" s="67">
        <f t="shared" si="7"/>
        <v>0</v>
      </c>
    </row>
    <row r="485" spans="1:11" s="10" customFormat="1" ht="41.4">
      <c r="A485" s="39" t="s">
        <v>1025</v>
      </c>
      <c r="B485" s="50" t="s">
        <v>1039</v>
      </c>
      <c r="C485" s="50" t="s">
        <v>1040</v>
      </c>
      <c r="D485" s="17">
        <v>55</v>
      </c>
      <c r="E485" s="34" t="s">
        <v>161</v>
      </c>
      <c r="F485" s="55" t="s">
        <v>1127</v>
      </c>
      <c r="G485" s="53" t="s">
        <v>95</v>
      </c>
      <c r="H485" s="36" t="s">
        <v>1020</v>
      </c>
      <c r="I485" s="14" t="s">
        <v>801</v>
      </c>
      <c r="J485" s="14">
        <v>55</v>
      </c>
      <c r="K485" s="67">
        <f t="shared" si="7"/>
        <v>0</v>
      </c>
    </row>
    <row r="486" spans="1:11" s="10" customFormat="1" ht="55.2">
      <c r="A486" s="39" t="s">
        <v>1025</v>
      </c>
      <c r="B486" s="50" t="s">
        <v>900</v>
      </c>
      <c r="C486" s="50" t="s">
        <v>1041</v>
      </c>
      <c r="D486" s="17">
        <v>98</v>
      </c>
      <c r="E486" s="34" t="s">
        <v>161</v>
      </c>
      <c r="F486" s="55" t="s">
        <v>1127</v>
      </c>
      <c r="G486" s="53" t="s">
        <v>95</v>
      </c>
      <c r="H486" s="36" t="s">
        <v>800</v>
      </c>
      <c r="I486" s="14" t="s">
        <v>801</v>
      </c>
      <c r="J486" s="14">
        <v>98</v>
      </c>
      <c r="K486" s="67">
        <f t="shared" si="7"/>
        <v>0</v>
      </c>
    </row>
    <row r="487" spans="1:11" s="56" customFormat="1" ht="27.6">
      <c r="A487" s="39" t="s">
        <v>1042</v>
      </c>
      <c r="B487" s="39" t="s">
        <v>1043</v>
      </c>
      <c r="C487" s="39" t="s">
        <v>1044</v>
      </c>
      <c r="D487" s="17">
        <v>72</v>
      </c>
      <c r="E487" s="55" t="s">
        <v>161</v>
      </c>
      <c r="F487" s="55" t="s">
        <v>1127</v>
      </c>
      <c r="G487" s="53" t="s">
        <v>95</v>
      </c>
      <c r="H487" s="36" t="s">
        <v>459</v>
      </c>
      <c r="I487" s="14" t="s">
        <v>801</v>
      </c>
      <c r="J487" s="14">
        <v>72</v>
      </c>
      <c r="K487" s="67">
        <f t="shared" si="7"/>
        <v>0</v>
      </c>
    </row>
    <row r="488" spans="1:11" s="56" customFormat="1" ht="27.6">
      <c r="A488" s="39" t="s">
        <v>1042</v>
      </c>
      <c r="B488" s="39" t="s">
        <v>1045</v>
      </c>
      <c r="C488" s="39" t="s">
        <v>1044</v>
      </c>
      <c r="D488" s="17">
        <v>77</v>
      </c>
      <c r="E488" s="55" t="s">
        <v>161</v>
      </c>
      <c r="F488" s="55" t="s">
        <v>1127</v>
      </c>
      <c r="G488" s="53" t="s">
        <v>95</v>
      </c>
      <c r="H488" s="36" t="s">
        <v>459</v>
      </c>
      <c r="I488" s="14" t="s">
        <v>801</v>
      </c>
      <c r="J488" s="14">
        <v>77</v>
      </c>
      <c r="K488" s="67">
        <f t="shared" si="7"/>
        <v>0</v>
      </c>
    </row>
    <row r="489" spans="1:11" s="56" customFormat="1" ht="27.6">
      <c r="A489" s="39" t="s">
        <v>1042</v>
      </c>
      <c r="B489" s="39" t="s">
        <v>1046</v>
      </c>
      <c r="C489" s="39" t="s">
        <v>1029</v>
      </c>
      <c r="D489" s="17">
        <v>200</v>
      </c>
      <c r="E489" s="55" t="s">
        <v>161</v>
      </c>
      <c r="F489" s="55" t="s">
        <v>1127</v>
      </c>
      <c r="G489" s="53" t="s">
        <v>95</v>
      </c>
      <c r="H489" s="36" t="s">
        <v>800</v>
      </c>
      <c r="I489" s="14" t="s">
        <v>801</v>
      </c>
      <c r="J489" s="14">
        <v>200</v>
      </c>
      <c r="K489" s="67">
        <f t="shared" si="7"/>
        <v>0</v>
      </c>
    </row>
    <row r="490" spans="1:11" s="56" customFormat="1" ht="41.4">
      <c r="A490" s="39" t="s">
        <v>1042</v>
      </c>
      <c r="B490" s="39" t="s">
        <v>1047</v>
      </c>
      <c r="C490" s="39" t="s">
        <v>1048</v>
      </c>
      <c r="D490" s="17">
        <v>40</v>
      </c>
      <c r="E490" s="55" t="s">
        <v>161</v>
      </c>
      <c r="F490" s="55" t="s">
        <v>1127</v>
      </c>
      <c r="G490" s="53" t="s">
        <v>95</v>
      </c>
      <c r="H490" s="36" t="s">
        <v>800</v>
      </c>
      <c r="I490" s="14" t="s">
        <v>801</v>
      </c>
      <c r="J490" s="14">
        <v>40</v>
      </c>
      <c r="K490" s="67">
        <f t="shared" si="7"/>
        <v>0</v>
      </c>
    </row>
    <row r="491" spans="1:11" s="56" customFormat="1" ht="27.6">
      <c r="A491" s="39" t="s">
        <v>1042</v>
      </c>
      <c r="B491" s="39" t="s">
        <v>859</v>
      </c>
      <c r="C491" s="39" t="s">
        <v>1049</v>
      </c>
      <c r="D491" s="17">
        <v>99</v>
      </c>
      <c r="E491" s="55" t="s">
        <v>161</v>
      </c>
      <c r="F491" s="55" t="s">
        <v>1127</v>
      </c>
      <c r="G491" s="53" t="s">
        <v>95</v>
      </c>
      <c r="H491" s="36" t="s">
        <v>800</v>
      </c>
      <c r="I491" s="14" t="s">
        <v>801</v>
      </c>
      <c r="J491" s="14">
        <v>99</v>
      </c>
      <c r="K491" s="67">
        <f t="shared" si="7"/>
        <v>0</v>
      </c>
    </row>
    <row r="492" spans="1:11" s="56" customFormat="1" ht="41.4">
      <c r="A492" s="39" t="s">
        <v>1042</v>
      </c>
      <c r="B492" s="39" t="s">
        <v>802</v>
      </c>
      <c r="C492" s="39" t="s">
        <v>1050</v>
      </c>
      <c r="D492" s="17">
        <v>1500</v>
      </c>
      <c r="E492" s="55" t="s">
        <v>161</v>
      </c>
      <c r="F492" s="55" t="s">
        <v>1127</v>
      </c>
      <c r="G492" s="53" t="s">
        <v>95</v>
      </c>
      <c r="H492" s="36" t="s">
        <v>1051</v>
      </c>
      <c r="I492" s="14" t="s">
        <v>801</v>
      </c>
      <c r="J492" s="14">
        <v>1500</v>
      </c>
      <c r="K492" s="67">
        <f t="shared" si="7"/>
        <v>0</v>
      </c>
    </row>
    <row r="493" spans="1:11" s="56" customFormat="1" ht="27.6">
      <c r="A493" s="39" t="s">
        <v>1042</v>
      </c>
      <c r="B493" s="39" t="s">
        <v>1052</v>
      </c>
      <c r="C493" s="39" t="s">
        <v>1053</v>
      </c>
      <c r="D493" s="17">
        <v>99</v>
      </c>
      <c r="E493" s="55" t="s">
        <v>161</v>
      </c>
      <c r="F493" s="55" t="s">
        <v>1127</v>
      </c>
      <c r="G493" s="53" t="s">
        <v>95</v>
      </c>
      <c r="H493" s="36" t="s">
        <v>800</v>
      </c>
      <c r="I493" s="14" t="s">
        <v>801</v>
      </c>
      <c r="J493" s="14">
        <v>99</v>
      </c>
      <c r="K493" s="67">
        <f t="shared" si="7"/>
        <v>0</v>
      </c>
    </row>
    <row r="494" spans="1:11" s="56" customFormat="1" ht="27.6">
      <c r="A494" s="39" t="s">
        <v>1042</v>
      </c>
      <c r="B494" s="39" t="s">
        <v>1054</v>
      </c>
      <c r="C494" s="39" t="s">
        <v>1055</v>
      </c>
      <c r="D494" s="17">
        <v>290</v>
      </c>
      <c r="E494" s="55" t="s">
        <v>161</v>
      </c>
      <c r="F494" s="55" t="s">
        <v>1127</v>
      </c>
      <c r="G494" s="53" t="s">
        <v>95</v>
      </c>
      <c r="H494" s="36" t="s">
        <v>459</v>
      </c>
      <c r="I494" s="14" t="s">
        <v>801</v>
      </c>
      <c r="J494" s="14">
        <v>290</v>
      </c>
      <c r="K494" s="67">
        <f t="shared" si="7"/>
        <v>0</v>
      </c>
    </row>
    <row r="495" spans="1:11" s="56" customFormat="1" ht="41.4">
      <c r="A495" s="39" t="s">
        <v>1042</v>
      </c>
      <c r="B495" s="39" t="s">
        <v>1056</v>
      </c>
      <c r="C495" s="39" t="s">
        <v>1057</v>
      </c>
      <c r="D495" s="17">
        <v>30</v>
      </c>
      <c r="E495" s="55" t="s">
        <v>161</v>
      </c>
      <c r="F495" s="55" t="s">
        <v>1127</v>
      </c>
      <c r="G495" s="53" t="s">
        <v>95</v>
      </c>
      <c r="H495" s="36" t="s">
        <v>800</v>
      </c>
      <c r="I495" s="14" t="s">
        <v>801</v>
      </c>
      <c r="J495" s="14">
        <v>30</v>
      </c>
      <c r="K495" s="67">
        <f t="shared" si="7"/>
        <v>0</v>
      </c>
    </row>
    <row r="496" spans="1:11" s="56" customFormat="1" ht="41.4">
      <c r="A496" s="39" t="s">
        <v>1042</v>
      </c>
      <c r="B496" s="39" t="s">
        <v>1056</v>
      </c>
      <c r="C496" s="39" t="s">
        <v>1058</v>
      </c>
      <c r="D496" s="17">
        <v>99</v>
      </c>
      <c r="E496" s="55" t="s">
        <v>161</v>
      </c>
      <c r="F496" s="55" t="s">
        <v>1127</v>
      </c>
      <c r="G496" s="53" t="s">
        <v>95</v>
      </c>
      <c r="H496" s="36" t="s">
        <v>800</v>
      </c>
      <c r="I496" s="14" t="s">
        <v>801</v>
      </c>
      <c r="J496" s="14">
        <v>99</v>
      </c>
      <c r="K496" s="67">
        <f t="shared" si="7"/>
        <v>0</v>
      </c>
    </row>
    <row r="497" spans="1:11" s="56" customFormat="1" ht="27.6">
      <c r="A497" s="39" t="s">
        <v>1042</v>
      </c>
      <c r="B497" s="39" t="s">
        <v>802</v>
      </c>
      <c r="C497" s="39" t="s">
        <v>1059</v>
      </c>
      <c r="D497" s="17">
        <v>990</v>
      </c>
      <c r="E497" s="55" t="s">
        <v>161</v>
      </c>
      <c r="F497" s="55" t="s">
        <v>1127</v>
      </c>
      <c r="G497" s="53" t="s">
        <v>95</v>
      </c>
      <c r="H497" s="36" t="s">
        <v>1051</v>
      </c>
      <c r="I497" s="14" t="s">
        <v>801</v>
      </c>
      <c r="J497" s="14">
        <v>990</v>
      </c>
      <c r="K497" s="67">
        <f t="shared" si="7"/>
        <v>0</v>
      </c>
    </row>
    <row r="498" spans="1:11" s="56" customFormat="1" ht="27.6">
      <c r="A498" s="39" t="s">
        <v>1042</v>
      </c>
      <c r="B498" s="39" t="s">
        <v>1060</v>
      </c>
      <c r="C498" s="39" t="s">
        <v>1061</v>
      </c>
      <c r="D498" s="17">
        <v>8</v>
      </c>
      <c r="E498" s="55" t="s">
        <v>161</v>
      </c>
      <c r="F498" s="55" t="s">
        <v>1127</v>
      </c>
      <c r="G498" s="53" t="s">
        <v>95</v>
      </c>
      <c r="H498" s="36" t="s">
        <v>1020</v>
      </c>
      <c r="I498" s="14" t="s">
        <v>801</v>
      </c>
      <c r="J498" s="14">
        <v>8</v>
      </c>
      <c r="K498" s="67">
        <f t="shared" si="7"/>
        <v>0</v>
      </c>
    </row>
    <row r="499" spans="1:11" s="56" customFormat="1" ht="27.6">
      <c r="A499" s="39" t="s">
        <v>1042</v>
      </c>
      <c r="B499" s="39" t="s">
        <v>1062</v>
      </c>
      <c r="C499" s="39" t="s">
        <v>1063</v>
      </c>
      <c r="D499" s="17">
        <v>1600</v>
      </c>
      <c r="E499" s="55" t="s">
        <v>161</v>
      </c>
      <c r="F499" s="55" t="s">
        <v>1127</v>
      </c>
      <c r="G499" s="53" t="s">
        <v>95</v>
      </c>
      <c r="H499" s="36" t="s">
        <v>1064</v>
      </c>
      <c r="I499" s="14" t="s">
        <v>801</v>
      </c>
      <c r="J499" s="14">
        <v>1600</v>
      </c>
      <c r="K499" s="67">
        <f t="shared" si="7"/>
        <v>0</v>
      </c>
    </row>
    <row r="500" spans="1:11" s="56" customFormat="1" ht="27.6">
      <c r="A500" s="39" t="s">
        <v>1042</v>
      </c>
      <c r="B500" s="61" t="s">
        <v>1065</v>
      </c>
      <c r="C500" s="39" t="s">
        <v>1066</v>
      </c>
      <c r="D500" s="17">
        <v>32</v>
      </c>
      <c r="E500" s="55" t="s">
        <v>161</v>
      </c>
      <c r="F500" s="55" t="s">
        <v>1127</v>
      </c>
      <c r="G500" s="53" t="s">
        <v>95</v>
      </c>
      <c r="H500" s="36" t="s">
        <v>880</v>
      </c>
      <c r="I500" s="14" t="s">
        <v>801</v>
      </c>
      <c r="J500" s="14">
        <v>32</v>
      </c>
      <c r="K500" s="67">
        <f t="shared" si="7"/>
        <v>0</v>
      </c>
    </row>
    <row r="501" spans="1:11" s="56" customFormat="1" ht="27.6">
      <c r="A501" s="39" t="s">
        <v>1042</v>
      </c>
      <c r="B501" s="39" t="s">
        <v>1067</v>
      </c>
      <c r="C501" s="39" t="s">
        <v>1068</v>
      </c>
      <c r="D501" s="17">
        <v>40</v>
      </c>
      <c r="E501" s="55" t="s">
        <v>161</v>
      </c>
      <c r="F501" s="55" t="s">
        <v>1127</v>
      </c>
      <c r="G501" s="53" t="s">
        <v>95</v>
      </c>
      <c r="H501" s="36" t="s">
        <v>800</v>
      </c>
      <c r="I501" s="14" t="s">
        <v>801</v>
      </c>
      <c r="J501" s="14">
        <v>40</v>
      </c>
      <c r="K501" s="67">
        <f t="shared" si="7"/>
        <v>0</v>
      </c>
    </row>
    <row r="502" spans="1:11" s="56" customFormat="1" ht="41.4">
      <c r="A502" s="39" t="s">
        <v>1042</v>
      </c>
      <c r="B502" s="50" t="s">
        <v>802</v>
      </c>
      <c r="C502" s="50" t="s">
        <v>1069</v>
      </c>
      <c r="D502" s="17">
        <v>700</v>
      </c>
      <c r="E502" s="55" t="s">
        <v>161</v>
      </c>
      <c r="F502" s="55" t="s">
        <v>1127</v>
      </c>
      <c r="G502" s="53" t="s">
        <v>95</v>
      </c>
      <c r="H502" s="36" t="s">
        <v>800</v>
      </c>
      <c r="I502" s="14" t="s">
        <v>801</v>
      </c>
      <c r="J502" s="14">
        <v>700</v>
      </c>
      <c r="K502" s="67">
        <f t="shared" si="7"/>
        <v>0</v>
      </c>
    </row>
    <row r="503" spans="1:11" s="56" customFormat="1" ht="27.6">
      <c r="A503" s="39" t="s">
        <v>1042</v>
      </c>
      <c r="B503" s="50" t="s">
        <v>1070</v>
      </c>
      <c r="C503" s="50" t="s">
        <v>1071</v>
      </c>
      <c r="D503" s="17">
        <v>300</v>
      </c>
      <c r="E503" s="55" t="s">
        <v>161</v>
      </c>
      <c r="F503" s="55" t="s">
        <v>1127</v>
      </c>
      <c r="G503" s="53" t="s">
        <v>95</v>
      </c>
      <c r="H503" s="36" t="s">
        <v>800</v>
      </c>
      <c r="I503" s="14" t="s">
        <v>801</v>
      </c>
      <c r="J503" s="14">
        <v>300</v>
      </c>
      <c r="K503" s="67">
        <f t="shared" si="7"/>
        <v>0</v>
      </c>
    </row>
    <row r="504" spans="1:11" s="56" customFormat="1" ht="41.4">
      <c r="A504" s="39" t="s">
        <v>1042</v>
      </c>
      <c r="B504" s="50" t="s">
        <v>1072</v>
      </c>
      <c r="C504" s="50" t="s">
        <v>1073</v>
      </c>
      <c r="D504" s="17">
        <v>29356</v>
      </c>
      <c r="E504" s="55" t="s">
        <v>161</v>
      </c>
      <c r="F504" s="55" t="s">
        <v>1127</v>
      </c>
      <c r="G504" s="53" t="s">
        <v>95</v>
      </c>
      <c r="H504" s="36" t="s">
        <v>1074</v>
      </c>
      <c r="I504" s="14" t="s">
        <v>801</v>
      </c>
      <c r="J504" s="14">
        <v>29356</v>
      </c>
      <c r="K504" s="67">
        <f t="shared" si="7"/>
        <v>0</v>
      </c>
    </row>
    <row r="505" spans="1:11" s="56" customFormat="1" ht="41.4">
      <c r="A505" s="39" t="s">
        <v>1042</v>
      </c>
      <c r="B505" s="50" t="s">
        <v>802</v>
      </c>
      <c r="C505" s="50" t="s">
        <v>1075</v>
      </c>
      <c r="D505" s="17">
        <v>130</v>
      </c>
      <c r="E505" s="55" t="s">
        <v>161</v>
      </c>
      <c r="F505" s="55" t="s">
        <v>1127</v>
      </c>
      <c r="G505" s="53" t="s">
        <v>95</v>
      </c>
      <c r="H505" s="36" t="s">
        <v>800</v>
      </c>
      <c r="I505" s="14" t="s">
        <v>801</v>
      </c>
      <c r="J505" s="14">
        <v>130</v>
      </c>
      <c r="K505" s="67">
        <f t="shared" si="7"/>
        <v>0</v>
      </c>
    </row>
    <row r="506" spans="1:11" s="56" customFormat="1" ht="27.6">
      <c r="A506" s="39" t="s">
        <v>1042</v>
      </c>
      <c r="B506" s="50" t="s">
        <v>1076</v>
      </c>
      <c r="C506" s="50" t="s">
        <v>1077</v>
      </c>
      <c r="D506" s="17">
        <v>99</v>
      </c>
      <c r="E506" s="55" t="s">
        <v>161</v>
      </c>
      <c r="F506" s="55" t="s">
        <v>1127</v>
      </c>
      <c r="G506" s="53" t="s">
        <v>95</v>
      </c>
      <c r="H506" s="36" t="s">
        <v>880</v>
      </c>
      <c r="I506" s="14" t="s">
        <v>801</v>
      </c>
      <c r="J506" s="14">
        <v>99</v>
      </c>
      <c r="K506" s="67">
        <f t="shared" si="7"/>
        <v>0</v>
      </c>
    </row>
    <row r="507" spans="1:11" s="56" customFormat="1" ht="55.2">
      <c r="A507" s="39" t="s">
        <v>1042</v>
      </c>
      <c r="B507" s="50" t="s">
        <v>1078</v>
      </c>
      <c r="C507" s="50" t="s">
        <v>1079</v>
      </c>
      <c r="D507" s="17">
        <v>2000</v>
      </c>
      <c r="E507" s="55" t="s">
        <v>161</v>
      </c>
      <c r="F507" s="55" t="s">
        <v>1127</v>
      </c>
      <c r="G507" s="53" t="s">
        <v>95</v>
      </c>
      <c r="H507" s="36" t="s">
        <v>1080</v>
      </c>
      <c r="I507" s="14" t="s">
        <v>801</v>
      </c>
      <c r="J507" s="14">
        <v>2000</v>
      </c>
      <c r="K507" s="67">
        <f t="shared" si="7"/>
        <v>0</v>
      </c>
    </row>
    <row r="508" spans="1:11" s="56" customFormat="1" ht="41.4">
      <c r="A508" s="39" t="s">
        <v>1042</v>
      </c>
      <c r="B508" s="50" t="s">
        <v>1081</v>
      </c>
      <c r="C508" s="50" t="s">
        <v>1082</v>
      </c>
      <c r="D508" s="17">
        <v>27</v>
      </c>
      <c r="E508" s="55" t="s">
        <v>161</v>
      </c>
      <c r="F508" s="55" t="s">
        <v>1127</v>
      </c>
      <c r="G508" s="53" t="s">
        <v>95</v>
      </c>
      <c r="H508" s="36" t="s">
        <v>800</v>
      </c>
      <c r="I508" s="14" t="s">
        <v>801</v>
      </c>
      <c r="J508" s="14">
        <v>27</v>
      </c>
      <c r="K508" s="67">
        <f t="shared" si="7"/>
        <v>0</v>
      </c>
    </row>
    <row r="509" spans="1:11" s="56" customFormat="1" ht="27.6">
      <c r="A509" s="39" t="s">
        <v>1042</v>
      </c>
      <c r="B509" s="50" t="s">
        <v>832</v>
      </c>
      <c r="C509" s="50" t="s">
        <v>1083</v>
      </c>
      <c r="D509" s="17">
        <v>98</v>
      </c>
      <c r="E509" s="55" t="s">
        <v>161</v>
      </c>
      <c r="F509" s="55" t="s">
        <v>1127</v>
      </c>
      <c r="G509" s="53" t="s">
        <v>95</v>
      </c>
      <c r="H509" s="36" t="s">
        <v>800</v>
      </c>
      <c r="I509" s="14" t="s">
        <v>801</v>
      </c>
      <c r="J509" s="14">
        <v>98</v>
      </c>
      <c r="K509" s="67">
        <f t="shared" si="7"/>
        <v>0</v>
      </c>
    </row>
    <row r="510" spans="1:11" s="10" customFormat="1" ht="55.2">
      <c r="A510" s="39" t="s">
        <v>1084</v>
      </c>
      <c r="B510" s="39" t="s">
        <v>843</v>
      </c>
      <c r="C510" s="39" t="s">
        <v>1085</v>
      </c>
      <c r="D510" s="17">
        <v>7200</v>
      </c>
      <c r="E510" s="34" t="s">
        <v>161</v>
      </c>
      <c r="F510" s="55" t="s">
        <v>1127</v>
      </c>
      <c r="G510" s="53" t="s">
        <v>95</v>
      </c>
      <c r="H510" s="36" t="s">
        <v>816</v>
      </c>
      <c r="I510" s="14" t="s">
        <v>801</v>
      </c>
      <c r="J510" s="14">
        <v>7200</v>
      </c>
      <c r="K510" s="67">
        <f t="shared" si="7"/>
        <v>0</v>
      </c>
    </row>
    <row r="511" spans="1:11" s="10" customFormat="1" ht="41.4">
      <c r="A511" s="39" t="s">
        <v>1084</v>
      </c>
      <c r="B511" s="39" t="s">
        <v>1086</v>
      </c>
      <c r="C511" s="39" t="s">
        <v>1087</v>
      </c>
      <c r="D511" s="17">
        <v>230</v>
      </c>
      <c r="E511" s="34" t="s">
        <v>161</v>
      </c>
      <c r="F511" s="55" t="s">
        <v>1127</v>
      </c>
      <c r="G511" s="53" t="s">
        <v>95</v>
      </c>
      <c r="H511" s="36" t="s">
        <v>800</v>
      </c>
      <c r="I511" s="14" t="s">
        <v>801</v>
      </c>
      <c r="J511" s="14">
        <v>230</v>
      </c>
      <c r="K511" s="67">
        <f t="shared" si="7"/>
        <v>0</v>
      </c>
    </row>
    <row r="512" spans="1:11" s="10" customFormat="1" ht="27.6">
      <c r="A512" s="39" t="s">
        <v>1084</v>
      </c>
      <c r="B512" s="39" t="s">
        <v>1088</v>
      </c>
      <c r="C512" s="39" t="s">
        <v>1089</v>
      </c>
      <c r="D512" s="17">
        <v>17</v>
      </c>
      <c r="E512" s="34" t="s">
        <v>161</v>
      </c>
      <c r="F512" s="55" t="s">
        <v>1127</v>
      </c>
      <c r="G512" s="53" t="s">
        <v>95</v>
      </c>
      <c r="H512" s="36" t="s">
        <v>813</v>
      </c>
      <c r="I512" s="14" t="s">
        <v>801</v>
      </c>
      <c r="J512" s="14">
        <v>17</v>
      </c>
      <c r="K512" s="67">
        <f t="shared" si="7"/>
        <v>0</v>
      </c>
    </row>
    <row r="513" spans="1:11" s="56" customFormat="1" ht="41.4">
      <c r="A513" s="39" t="s">
        <v>1084</v>
      </c>
      <c r="B513" s="39" t="s">
        <v>604</v>
      </c>
      <c r="C513" s="39" t="s">
        <v>1090</v>
      </c>
      <c r="D513" s="17">
        <v>70</v>
      </c>
      <c r="E513" s="55" t="s">
        <v>161</v>
      </c>
      <c r="F513" s="55" t="s">
        <v>1127</v>
      </c>
      <c r="G513" s="53" t="s">
        <v>95</v>
      </c>
      <c r="H513" s="36" t="s">
        <v>800</v>
      </c>
      <c r="I513" s="14" t="s">
        <v>801</v>
      </c>
      <c r="J513" s="14">
        <v>70</v>
      </c>
      <c r="K513" s="67">
        <f t="shared" si="7"/>
        <v>0</v>
      </c>
    </row>
    <row r="514" spans="1:11" s="10" customFormat="1" ht="41.4">
      <c r="A514" s="39" t="s">
        <v>1091</v>
      </c>
      <c r="B514" s="39" t="s">
        <v>1092</v>
      </c>
      <c r="C514" s="39" t="s">
        <v>1093</v>
      </c>
      <c r="D514" s="17">
        <v>50</v>
      </c>
      <c r="E514" s="34" t="s">
        <v>161</v>
      </c>
      <c r="F514" s="55" t="s">
        <v>1127</v>
      </c>
      <c r="G514" s="53" t="s">
        <v>95</v>
      </c>
      <c r="H514" s="36" t="s">
        <v>800</v>
      </c>
      <c r="I514" s="14" t="s">
        <v>801</v>
      </c>
      <c r="J514" s="14">
        <v>50</v>
      </c>
      <c r="K514" s="67">
        <f t="shared" si="7"/>
        <v>0</v>
      </c>
    </row>
    <row r="515" spans="1:11" s="10" customFormat="1" ht="27.6">
      <c r="A515" s="39" t="s">
        <v>1091</v>
      </c>
      <c r="B515" s="39" t="s">
        <v>1094</v>
      </c>
      <c r="C515" s="39" t="s">
        <v>1095</v>
      </c>
      <c r="D515" s="17">
        <v>38</v>
      </c>
      <c r="E515" s="34" t="s">
        <v>161</v>
      </c>
      <c r="F515" s="55" t="s">
        <v>1127</v>
      </c>
      <c r="G515" s="53" t="s">
        <v>95</v>
      </c>
      <c r="H515" s="36" t="s">
        <v>459</v>
      </c>
      <c r="I515" s="14" t="s">
        <v>801</v>
      </c>
      <c r="J515" s="14">
        <v>38</v>
      </c>
      <c r="K515" s="67">
        <f t="shared" si="7"/>
        <v>0</v>
      </c>
    </row>
    <row r="516" spans="1:11" s="10" customFormat="1" ht="41.4">
      <c r="A516" s="39" t="s">
        <v>1091</v>
      </c>
      <c r="B516" s="39" t="s">
        <v>802</v>
      </c>
      <c r="C516" s="39" t="s">
        <v>1096</v>
      </c>
      <c r="D516" s="17">
        <v>500</v>
      </c>
      <c r="E516" s="34" t="s">
        <v>161</v>
      </c>
      <c r="F516" s="55" t="s">
        <v>1127</v>
      </c>
      <c r="G516" s="53" t="s">
        <v>95</v>
      </c>
      <c r="H516" s="36" t="s">
        <v>800</v>
      </c>
      <c r="I516" s="14" t="s">
        <v>801</v>
      </c>
      <c r="J516" s="14">
        <v>500</v>
      </c>
      <c r="K516" s="67">
        <f t="shared" ref="K516:K530" si="8">D516-J516</f>
        <v>0</v>
      </c>
    </row>
    <row r="517" spans="1:11" s="10" customFormat="1" ht="41.4">
      <c r="A517" s="39" t="s">
        <v>1091</v>
      </c>
      <c r="B517" s="39" t="s">
        <v>1097</v>
      </c>
      <c r="C517" s="39" t="s">
        <v>1098</v>
      </c>
      <c r="D517" s="17">
        <v>5600</v>
      </c>
      <c r="E517" s="34" t="s">
        <v>161</v>
      </c>
      <c r="F517" s="55" t="s">
        <v>1127</v>
      </c>
      <c r="G517" s="53" t="s">
        <v>95</v>
      </c>
      <c r="H517" s="36" t="s">
        <v>1099</v>
      </c>
      <c r="I517" s="14" t="s">
        <v>801</v>
      </c>
      <c r="J517" s="14">
        <v>5600</v>
      </c>
      <c r="K517" s="67">
        <f t="shared" si="8"/>
        <v>0</v>
      </c>
    </row>
    <row r="518" spans="1:11" s="10" customFormat="1" ht="55.2">
      <c r="A518" s="39" t="s">
        <v>1091</v>
      </c>
      <c r="B518" s="58" t="s">
        <v>1056</v>
      </c>
      <c r="C518" s="39" t="s">
        <v>1100</v>
      </c>
      <c r="D518" s="17">
        <v>79</v>
      </c>
      <c r="E518" s="34" t="s">
        <v>161</v>
      </c>
      <c r="F518" s="55" t="s">
        <v>1127</v>
      </c>
      <c r="G518" s="53" t="s">
        <v>95</v>
      </c>
      <c r="H518" s="36" t="s">
        <v>800</v>
      </c>
      <c r="I518" s="14" t="s">
        <v>801</v>
      </c>
      <c r="J518" s="14">
        <v>79</v>
      </c>
      <c r="K518" s="67">
        <f t="shared" si="8"/>
        <v>0</v>
      </c>
    </row>
    <row r="519" spans="1:11" s="10" customFormat="1" ht="27.6">
      <c r="A519" s="50" t="s">
        <v>1101</v>
      </c>
      <c r="B519" s="50" t="s">
        <v>916</v>
      </c>
      <c r="C519" s="50" t="s">
        <v>1102</v>
      </c>
      <c r="D519" s="17">
        <v>65</v>
      </c>
      <c r="E519" s="34" t="s">
        <v>161</v>
      </c>
      <c r="F519" s="55" t="s">
        <v>1127</v>
      </c>
      <c r="G519" s="53" t="s">
        <v>95</v>
      </c>
      <c r="H519" s="36" t="s">
        <v>800</v>
      </c>
      <c r="I519" s="14" t="s">
        <v>801</v>
      </c>
      <c r="J519" s="14">
        <v>65</v>
      </c>
      <c r="K519" s="67">
        <f t="shared" si="8"/>
        <v>0</v>
      </c>
    </row>
    <row r="520" spans="1:11" s="56" customFormat="1" ht="27.6">
      <c r="A520" s="50" t="s">
        <v>1101</v>
      </c>
      <c r="B520" s="50" t="s">
        <v>1103</v>
      </c>
      <c r="C520" s="50" t="s">
        <v>1104</v>
      </c>
      <c r="D520" s="17">
        <v>64</v>
      </c>
      <c r="E520" s="34" t="s">
        <v>161</v>
      </c>
      <c r="F520" s="55" t="s">
        <v>1127</v>
      </c>
      <c r="G520" s="53" t="s">
        <v>95</v>
      </c>
      <c r="H520" s="36" t="s">
        <v>1105</v>
      </c>
      <c r="I520" s="14" t="s">
        <v>801</v>
      </c>
      <c r="J520" s="14">
        <v>64</v>
      </c>
      <c r="K520" s="67">
        <f t="shared" si="8"/>
        <v>0</v>
      </c>
    </row>
    <row r="521" spans="1:11" s="10" customFormat="1" ht="69">
      <c r="A521" s="50" t="s">
        <v>1101</v>
      </c>
      <c r="B521" s="50" t="s">
        <v>1106</v>
      </c>
      <c r="C521" s="50" t="s">
        <v>1107</v>
      </c>
      <c r="D521" s="17">
        <v>250</v>
      </c>
      <c r="E521" s="34" t="s">
        <v>161</v>
      </c>
      <c r="F521" s="55" t="s">
        <v>1127</v>
      </c>
      <c r="G521" s="53" t="s">
        <v>95</v>
      </c>
      <c r="H521" s="36" t="s">
        <v>800</v>
      </c>
      <c r="I521" s="14" t="s">
        <v>801</v>
      </c>
      <c r="J521" s="14">
        <v>250</v>
      </c>
      <c r="K521" s="67">
        <f t="shared" si="8"/>
        <v>0</v>
      </c>
    </row>
    <row r="522" spans="1:11" s="10" customFormat="1" ht="41.4">
      <c r="A522" s="50" t="s">
        <v>1101</v>
      </c>
      <c r="B522" s="50" t="s">
        <v>802</v>
      </c>
      <c r="C522" s="50" t="s">
        <v>1108</v>
      </c>
      <c r="D522" s="17">
        <v>950</v>
      </c>
      <c r="E522" s="34" t="s">
        <v>161</v>
      </c>
      <c r="F522" s="55" t="s">
        <v>1127</v>
      </c>
      <c r="G522" s="53" t="s">
        <v>95</v>
      </c>
      <c r="H522" s="36" t="s">
        <v>800</v>
      </c>
      <c r="I522" s="14" t="s">
        <v>801</v>
      </c>
      <c r="J522" s="14">
        <v>950</v>
      </c>
      <c r="K522" s="67">
        <f t="shared" si="8"/>
        <v>0</v>
      </c>
    </row>
    <row r="523" spans="1:11" s="10" customFormat="1" ht="27.6">
      <c r="A523" s="50" t="s">
        <v>1101</v>
      </c>
      <c r="B523" s="50" t="s">
        <v>1109</v>
      </c>
      <c r="C523" s="50" t="s">
        <v>1110</v>
      </c>
      <c r="D523" s="17">
        <v>560</v>
      </c>
      <c r="E523" s="34" t="s">
        <v>161</v>
      </c>
      <c r="F523" s="55" t="s">
        <v>1127</v>
      </c>
      <c r="G523" s="53" t="s">
        <v>95</v>
      </c>
      <c r="H523" s="36" t="s">
        <v>1111</v>
      </c>
      <c r="I523" s="14" t="s">
        <v>801</v>
      </c>
      <c r="J523" s="14">
        <v>560</v>
      </c>
      <c r="K523" s="67">
        <f t="shared" si="8"/>
        <v>0</v>
      </c>
    </row>
    <row r="524" spans="1:11" s="10" customFormat="1" ht="55.2">
      <c r="A524" s="50" t="s">
        <v>1101</v>
      </c>
      <c r="B524" s="50" t="s">
        <v>802</v>
      </c>
      <c r="C524" s="50" t="s">
        <v>1112</v>
      </c>
      <c r="D524" s="17">
        <v>4200</v>
      </c>
      <c r="E524" s="34" t="s">
        <v>161</v>
      </c>
      <c r="F524" s="55" t="s">
        <v>1127</v>
      </c>
      <c r="G524" s="53" t="s">
        <v>95</v>
      </c>
      <c r="H524" s="36" t="s">
        <v>1113</v>
      </c>
      <c r="I524" s="14" t="s">
        <v>801</v>
      </c>
      <c r="J524" s="14">
        <v>4200</v>
      </c>
      <c r="K524" s="67">
        <f t="shared" si="8"/>
        <v>0</v>
      </c>
    </row>
    <row r="525" spans="1:11" s="10" customFormat="1" ht="41.4">
      <c r="A525" s="50" t="s">
        <v>1101</v>
      </c>
      <c r="B525" s="50" t="s">
        <v>802</v>
      </c>
      <c r="C525" s="50" t="s">
        <v>1114</v>
      </c>
      <c r="D525" s="17">
        <v>6400</v>
      </c>
      <c r="E525" s="34" t="s">
        <v>161</v>
      </c>
      <c r="F525" s="55" t="s">
        <v>1127</v>
      </c>
      <c r="G525" s="53" t="s">
        <v>95</v>
      </c>
      <c r="H525" s="36" t="s">
        <v>1113</v>
      </c>
      <c r="I525" s="14" t="s">
        <v>801</v>
      </c>
      <c r="J525" s="14">
        <v>6400</v>
      </c>
      <c r="K525" s="67">
        <f t="shared" si="8"/>
        <v>0</v>
      </c>
    </row>
    <row r="526" spans="1:11" s="10" customFormat="1" ht="41.4">
      <c r="A526" s="50" t="s">
        <v>1101</v>
      </c>
      <c r="B526" s="50" t="s">
        <v>802</v>
      </c>
      <c r="C526" s="50" t="s">
        <v>1115</v>
      </c>
      <c r="D526" s="17">
        <v>9000</v>
      </c>
      <c r="E526" s="34" t="s">
        <v>161</v>
      </c>
      <c r="F526" s="55" t="s">
        <v>1127</v>
      </c>
      <c r="G526" s="53" t="s">
        <v>95</v>
      </c>
      <c r="H526" s="36" t="s">
        <v>1113</v>
      </c>
      <c r="I526" s="14" t="s">
        <v>801</v>
      </c>
      <c r="J526" s="14">
        <v>9000</v>
      </c>
      <c r="K526" s="67">
        <f t="shared" si="8"/>
        <v>0</v>
      </c>
    </row>
    <row r="527" spans="1:11" s="10" customFormat="1" ht="69">
      <c r="A527" s="50" t="s">
        <v>1101</v>
      </c>
      <c r="B527" s="50" t="s">
        <v>802</v>
      </c>
      <c r="C527" s="50" t="s">
        <v>1116</v>
      </c>
      <c r="D527" s="17">
        <v>1500</v>
      </c>
      <c r="E527" s="34" t="s">
        <v>161</v>
      </c>
      <c r="F527" s="55" t="s">
        <v>1127</v>
      </c>
      <c r="G527" s="53" t="s">
        <v>95</v>
      </c>
      <c r="H527" s="36" t="s">
        <v>1113</v>
      </c>
      <c r="I527" s="14" t="s">
        <v>801</v>
      </c>
      <c r="J527" s="14">
        <v>1500</v>
      </c>
      <c r="K527" s="67">
        <f t="shared" si="8"/>
        <v>0</v>
      </c>
    </row>
    <row r="528" spans="1:11" s="10" customFormat="1" ht="69">
      <c r="A528" s="50" t="s">
        <v>1101</v>
      </c>
      <c r="B528" s="50" t="s">
        <v>802</v>
      </c>
      <c r="C528" s="50" t="s">
        <v>1117</v>
      </c>
      <c r="D528" s="17">
        <v>740</v>
      </c>
      <c r="E528" s="34" t="s">
        <v>161</v>
      </c>
      <c r="F528" s="55" t="s">
        <v>1127</v>
      </c>
      <c r="G528" s="53" t="s">
        <v>95</v>
      </c>
      <c r="H528" s="36" t="s">
        <v>1113</v>
      </c>
      <c r="I528" s="14" t="s">
        <v>801</v>
      </c>
      <c r="J528" s="14">
        <v>740</v>
      </c>
      <c r="K528" s="67">
        <f t="shared" si="8"/>
        <v>0</v>
      </c>
    </row>
    <row r="529" spans="1:11" s="10" customFormat="1" ht="96.6">
      <c r="A529" s="50" t="s">
        <v>1101</v>
      </c>
      <c r="B529" s="50" t="s">
        <v>802</v>
      </c>
      <c r="C529" s="50" t="s">
        <v>1118</v>
      </c>
      <c r="D529" s="17">
        <v>23995</v>
      </c>
      <c r="E529" s="34" t="s">
        <v>161</v>
      </c>
      <c r="F529" s="55" t="s">
        <v>1127</v>
      </c>
      <c r="G529" s="53" t="s">
        <v>95</v>
      </c>
      <c r="H529" s="36" t="s">
        <v>1119</v>
      </c>
      <c r="I529" s="14" t="s">
        <v>801</v>
      </c>
      <c r="J529" s="14">
        <v>23995</v>
      </c>
      <c r="K529" s="67">
        <f t="shared" si="8"/>
        <v>0</v>
      </c>
    </row>
    <row r="530" spans="1:11" s="10" customFormat="1" ht="55.2">
      <c r="A530" s="50" t="s">
        <v>1101</v>
      </c>
      <c r="B530" s="50" t="s">
        <v>802</v>
      </c>
      <c r="C530" s="59" t="s">
        <v>1120</v>
      </c>
      <c r="D530" s="17">
        <v>11760</v>
      </c>
      <c r="E530" s="34" t="s">
        <v>161</v>
      </c>
      <c r="F530" s="55" t="s">
        <v>1127</v>
      </c>
      <c r="G530" s="53" t="s">
        <v>95</v>
      </c>
      <c r="H530" s="36" t="s">
        <v>1121</v>
      </c>
      <c r="I530" s="14" t="s">
        <v>801</v>
      </c>
      <c r="J530" s="14">
        <v>11760</v>
      </c>
      <c r="K530" s="67">
        <f t="shared" si="8"/>
        <v>0</v>
      </c>
    </row>
    <row r="531" spans="1:11" s="14" customFormat="1" ht="41.4">
      <c r="A531" s="62" t="s">
        <v>15</v>
      </c>
      <c r="B531" s="62" t="s">
        <v>16</v>
      </c>
      <c r="C531" s="62" t="s">
        <v>17</v>
      </c>
      <c r="D531" s="33">
        <v>1578</v>
      </c>
      <c r="E531" s="62" t="s">
        <v>49</v>
      </c>
      <c r="F531" s="62" t="s">
        <v>48</v>
      </c>
      <c r="G531" s="62" t="s">
        <v>46</v>
      </c>
      <c r="H531" s="36" t="s">
        <v>19</v>
      </c>
    </row>
    <row r="532" spans="1:11" s="14" customFormat="1" ht="41.4">
      <c r="A532" s="62" t="s">
        <v>20</v>
      </c>
      <c r="B532" s="62" t="s">
        <v>21</v>
      </c>
      <c r="C532" s="62" t="s">
        <v>17</v>
      </c>
      <c r="D532" s="33">
        <v>645</v>
      </c>
      <c r="E532" s="62" t="s">
        <v>18</v>
      </c>
      <c r="F532" s="62" t="s">
        <v>47</v>
      </c>
      <c r="G532" s="62" t="s">
        <v>46</v>
      </c>
      <c r="H532" s="36" t="s">
        <v>19</v>
      </c>
    </row>
    <row r="533" spans="1:11" s="14" customFormat="1" ht="41.4">
      <c r="A533" s="62" t="s">
        <v>22</v>
      </c>
      <c r="B533" s="62" t="s">
        <v>23</v>
      </c>
      <c r="C533" s="62" t="s">
        <v>51</v>
      </c>
      <c r="D533" s="33">
        <v>200</v>
      </c>
      <c r="E533" s="62" t="s">
        <v>18</v>
      </c>
      <c r="F533" s="62" t="s">
        <v>47</v>
      </c>
      <c r="G533" s="62" t="s">
        <v>46</v>
      </c>
      <c r="H533" s="36" t="s">
        <v>41</v>
      </c>
    </row>
    <row r="534" spans="1:11" s="14" customFormat="1" ht="41.4">
      <c r="A534" s="62" t="s">
        <v>24</v>
      </c>
      <c r="B534" s="62" t="s">
        <v>25</v>
      </c>
      <c r="C534" s="62" t="s">
        <v>51</v>
      </c>
      <c r="D534" s="33">
        <v>494</v>
      </c>
      <c r="E534" s="62" t="s">
        <v>18</v>
      </c>
      <c r="F534" s="62" t="s">
        <v>47</v>
      </c>
      <c r="G534" s="62" t="s">
        <v>46</v>
      </c>
      <c r="H534" s="36" t="s">
        <v>41</v>
      </c>
    </row>
    <row r="535" spans="1:11" s="14" customFormat="1" ht="41.4">
      <c r="A535" s="62" t="s">
        <v>26</v>
      </c>
      <c r="B535" s="62" t="s">
        <v>27</v>
      </c>
      <c r="C535" s="62" t="s">
        <v>51</v>
      </c>
      <c r="D535" s="33">
        <v>1436</v>
      </c>
      <c r="E535" s="62" t="s">
        <v>18</v>
      </c>
      <c r="F535" s="62" t="s">
        <v>47</v>
      </c>
      <c r="G535" s="62" t="s">
        <v>46</v>
      </c>
      <c r="H535" s="36" t="s">
        <v>41</v>
      </c>
    </row>
    <row r="536" spans="1:11" s="14" customFormat="1" ht="41.4">
      <c r="A536" s="62" t="s">
        <v>28</v>
      </c>
      <c r="B536" s="62" t="s">
        <v>29</v>
      </c>
      <c r="C536" s="62" t="s">
        <v>51</v>
      </c>
      <c r="D536" s="33">
        <v>659</v>
      </c>
      <c r="E536" s="62" t="s">
        <v>18</v>
      </c>
      <c r="F536" s="62" t="s">
        <v>47</v>
      </c>
      <c r="G536" s="62" t="s">
        <v>46</v>
      </c>
      <c r="H536" s="36" t="s">
        <v>42</v>
      </c>
    </row>
    <row r="537" spans="1:11" s="14" customFormat="1" ht="41.4">
      <c r="A537" s="62" t="s">
        <v>30</v>
      </c>
      <c r="B537" s="62" t="s">
        <v>31</v>
      </c>
      <c r="C537" s="62" t="s">
        <v>51</v>
      </c>
      <c r="D537" s="33">
        <v>418</v>
      </c>
      <c r="E537" s="62" t="s">
        <v>18</v>
      </c>
      <c r="F537" s="62" t="s">
        <v>47</v>
      </c>
      <c r="G537" s="62" t="s">
        <v>46</v>
      </c>
      <c r="H537" s="36" t="s">
        <v>42</v>
      </c>
    </row>
    <row r="538" spans="1:11" s="14" customFormat="1" ht="41.4">
      <c r="A538" s="62" t="s">
        <v>32</v>
      </c>
      <c r="B538" s="62" t="s">
        <v>33</v>
      </c>
      <c r="C538" s="62" t="s">
        <v>51</v>
      </c>
      <c r="D538" s="33">
        <v>631</v>
      </c>
      <c r="E538" s="62" t="s">
        <v>18</v>
      </c>
      <c r="F538" s="62" t="s">
        <v>47</v>
      </c>
      <c r="G538" s="62" t="s">
        <v>46</v>
      </c>
      <c r="H538" s="36" t="s">
        <v>42</v>
      </c>
    </row>
    <row r="539" spans="1:11" s="14" customFormat="1" ht="27.6">
      <c r="A539" s="62" t="s">
        <v>30</v>
      </c>
      <c r="B539" s="62" t="s">
        <v>52</v>
      </c>
      <c r="C539" s="62" t="s">
        <v>51</v>
      </c>
      <c r="D539" s="33">
        <v>495</v>
      </c>
      <c r="E539" s="62" t="s">
        <v>50</v>
      </c>
      <c r="F539" s="62" t="s">
        <v>47</v>
      </c>
      <c r="G539" s="62" t="s">
        <v>46</v>
      </c>
      <c r="H539" s="36" t="s">
        <v>43</v>
      </c>
    </row>
    <row r="540" spans="1:11" s="14" customFormat="1" ht="41.4">
      <c r="A540" s="62" t="s">
        <v>34</v>
      </c>
      <c r="B540" s="62" t="s">
        <v>35</v>
      </c>
      <c r="C540" s="62" t="s">
        <v>53</v>
      </c>
      <c r="D540" s="33">
        <v>320</v>
      </c>
      <c r="E540" s="62" t="s">
        <v>50</v>
      </c>
      <c r="F540" s="62" t="s">
        <v>47</v>
      </c>
      <c r="G540" s="62" t="s">
        <v>46</v>
      </c>
      <c r="H540" s="36" t="s">
        <v>43</v>
      </c>
    </row>
    <row r="541" spans="1:11" s="14" customFormat="1" ht="27.6">
      <c r="A541" s="62" t="s">
        <v>36</v>
      </c>
      <c r="B541" s="62" t="s">
        <v>37</v>
      </c>
      <c r="C541" s="62" t="s">
        <v>54</v>
      </c>
      <c r="D541" s="33">
        <v>2074</v>
      </c>
      <c r="E541" s="62" t="s">
        <v>50</v>
      </c>
      <c r="F541" s="62" t="s">
        <v>47</v>
      </c>
      <c r="G541" s="62" t="s">
        <v>46</v>
      </c>
      <c r="H541" s="36" t="s">
        <v>44</v>
      </c>
    </row>
    <row r="542" spans="1:11" s="14" customFormat="1" ht="27.6">
      <c r="A542" s="62" t="s">
        <v>30</v>
      </c>
      <c r="B542" s="62" t="s">
        <v>52</v>
      </c>
      <c r="C542" s="62" t="s">
        <v>51</v>
      </c>
      <c r="D542" s="33">
        <v>353</v>
      </c>
      <c r="E542" s="62" t="s">
        <v>50</v>
      </c>
      <c r="F542" s="62" t="s">
        <v>47</v>
      </c>
      <c r="G542" s="62" t="s">
        <v>46</v>
      </c>
      <c r="H542" s="36" t="s">
        <v>43</v>
      </c>
    </row>
    <row r="543" spans="1:11" s="14" customFormat="1" ht="41.4">
      <c r="A543" s="62" t="s">
        <v>38</v>
      </c>
      <c r="B543" s="62" t="s">
        <v>39</v>
      </c>
      <c r="C543" s="62" t="s">
        <v>55</v>
      </c>
      <c r="D543" s="33">
        <v>1337</v>
      </c>
      <c r="E543" s="62" t="s">
        <v>50</v>
      </c>
      <c r="F543" s="62" t="s">
        <v>47</v>
      </c>
      <c r="G543" s="62" t="s">
        <v>46</v>
      </c>
      <c r="H543" s="36" t="s">
        <v>45</v>
      </c>
    </row>
    <row r="544" spans="1:11" s="14" customFormat="1" ht="27.6">
      <c r="A544" s="62" t="s">
        <v>30</v>
      </c>
      <c r="B544" s="62" t="s">
        <v>40</v>
      </c>
      <c r="C544" s="62" t="s">
        <v>56</v>
      </c>
      <c r="D544" s="33">
        <v>1424</v>
      </c>
      <c r="E544" s="62" t="s">
        <v>50</v>
      </c>
      <c r="F544" s="62" t="s">
        <v>47</v>
      </c>
      <c r="G544" s="62" t="s">
        <v>46</v>
      </c>
      <c r="H544" s="36" t="s">
        <v>44</v>
      </c>
    </row>
    <row r="545" spans="1:8" s="14" customFormat="1" ht="41.4">
      <c r="A545" s="12" t="s">
        <v>75</v>
      </c>
      <c r="B545" s="12" t="s">
        <v>57</v>
      </c>
      <c r="C545" s="12" t="s">
        <v>58</v>
      </c>
      <c r="D545" s="13">
        <v>200</v>
      </c>
      <c r="E545" s="12" t="s">
        <v>59</v>
      </c>
      <c r="F545" s="63" t="s">
        <v>60</v>
      </c>
      <c r="G545" s="12" t="s">
        <v>61</v>
      </c>
      <c r="H545" s="36"/>
    </row>
    <row r="546" spans="1:8" s="14" customFormat="1" ht="41.4">
      <c r="A546" s="12" t="s">
        <v>76</v>
      </c>
      <c r="B546" s="12" t="s">
        <v>62</v>
      </c>
      <c r="C546" s="12" t="s">
        <v>63</v>
      </c>
      <c r="D546" s="13">
        <v>50</v>
      </c>
      <c r="E546" s="12" t="s">
        <v>59</v>
      </c>
      <c r="F546" s="63" t="s">
        <v>60</v>
      </c>
      <c r="G546" s="12" t="s">
        <v>61</v>
      </c>
      <c r="H546" s="36"/>
    </row>
    <row r="547" spans="1:8" s="14" customFormat="1" ht="41.4">
      <c r="A547" s="12" t="s">
        <v>77</v>
      </c>
      <c r="B547" s="12" t="s">
        <v>64</v>
      </c>
      <c r="C547" s="12" t="s">
        <v>65</v>
      </c>
      <c r="D547" s="13">
        <v>50</v>
      </c>
      <c r="E547" s="12" t="s">
        <v>59</v>
      </c>
      <c r="F547" s="63" t="s">
        <v>60</v>
      </c>
      <c r="G547" s="12" t="s">
        <v>61</v>
      </c>
      <c r="H547" s="36"/>
    </row>
    <row r="548" spans="1:8" s="14" customFormat="1" ht="41.4">
      <c r="A548" s="12" t="s">
        <v>78</v>
      </c>
      <c r="B548" s="12" t="s">
        <v>66</v>
      </c>
      <c r="C548" s="12" t="s">
        <v>67</v>
      </c>
      <c r="D548" s="13">
        <v>50</v>
      </c>
      <c r="E548" s="12" t="s">
        <v>59</v>
      </c>
      <c r="F548" s="63" t="s">
        <v>60</v>
      </c>
      <c r="G548" s="12" t="s">
        <v>61</v>
      </c>
      <c r="H548" s="36"/>
    </row>
    <row r="549" spans="1:8" s="14" customFormat="1" ht="41.4">
      <c r="A549" s="12" t="s">
        <v>79</v>
      </c>
      <c r="B549" s="12" t="s">
        <v>68</v>
      </c>
      <c r="C549" s="12" t="s">
        <v>69</v>
      </c>
      <c r="D549" s="13">
        <v>100</v>
      </c>
      <c r="E549" s="12" t="s">
        <v>59</v>
      </c>
      <c r="F549" s="63" t="s">
        <v>60</v>
      </c>
      <c r="G549" s="12" t="s">
        <v>61</v>
      </c>
      <c r="H549" s="36"/>
    </row>
    <row r="550" spans="1:8" s="14" customFormat="1" ht="55.2">
      <c r="A550" s="15" t="s">
        <v>75</v>
      </c>
      <c r="B550" s="15" t="s">
        <v>70</v>
      </c>
      <c r="C550" s="15" t="s">
        <v>71</v>
      </c>
      <c r="D550" s="33">
        <v>2500</v>
      </c>
      <c r="E550" s="15" t="s">
        <v>72</v>
      </c>
      <c r="F550" s="63" t="s">
        <v>60</v>
      </c>
      <c r="G550" s="12" t="s">
        <v>73</v>
      </c>
      <c r="H550" s="36" t="s">
        <v>74</v>
      </c>
    </row>
    <row r="551" spans="1:8" ht="19.8">
      <c r="A551" s="8"/>
      <c r="F551" s="55"/>
    </row>
  </sheetData>
  <sheetProtection algorithmName="SHA-512" hashValue="51irwntH3b/o7HbtPn5pY9K08UQWP08Rm8ZO95W/I7Q0kAgUP15xSZ8BszZE/WX9wK29m39QHj/kD1sg+PwpjA==" saltValue="8zWvvPyDme51DAS5IXxiiQ==" spinCount="100000" sheet="1" objects="1" scenarios="1"/>
  <autoFilter ref="D5:H550" xr:uid="{6B072A78-E1F0-45A9-BF61-E08C3FDB2FC3}"/>
  <mergeCells count="7">
    <mergeCell ref="A6:C6"/>
    <mergeCell ref="E6:H6"/>
    <mergeCell ref="B3:G3"/>
    <mergeCell ref="A4:A5"/>
    <mergeCell ref="B4:B5"/>
    <mergeCell ref="C4:C5"/>
    <mergeCell ref="D4:H4"/>
  </mergeCells>
  <phoneticPr fontId="5" type="noConversion"/>
  <printOptions horizontalCentered="1"/>
  <pageMargins left="0.23622047244094491" right="0.19685039370078741" top="0.39370078740157483" bottom="0.36" header="0.19685039370078741" footer="0.16"/>
  <pageSetup paperSize="9" orientation="landscape" r:id="rId1"/>
  <headerFooter alignWithMargins="0">
    <oddFooter>第 &amp;P 頁，共 &amp;N 頁</oddFooter>
  </headerFooter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議員8</vt:lpstr>
      <vt:lpstr>議員8!Print_Area</vt:lpstr>
      <vt:lpstr>議員8!Print_Titles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張晨揚</dc:creator>
  <cp:lastModifiedBy>張壹軫</cp:lastModifiedBy>
  <cp:lastPrinted>2020-05-12T10:00:23Z</cp:lastPrinted>
  <dcterms:created xsi:type="dcterms:W3CDTF">2015-06-05T18:19:34Z</dcterms:created>
  <dcterms:modified xsi:type="dcterms:W3CDTF">2020-05-14T07:59:36Z</dcterms:modified>
</cp:coreProperties>
</file>